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zory" sheetId="1" r:id="rId1"/>
    <sheet name="tabela" sheetId="2" r:id="rId2"/>
    <sheet name="oceny" sheetId="3" r:id="rId3"/>
    <sheet name="nieobecności" sheetId="4" r:id="rId4"/>
    <sheet name="budżet" sheetId="5" r:id="rId5"/>
    <sheet name="Ameryka" sheetId="6" r:id="rId6"/>
    <sheet name="statystyka" sheetId="7" r:id="rId7"/>
  </sheets>
  <definedNames/>
  <calcPr fullCalcOnLoad="1"/>
</workbook>
</file>

<file path=xl/sharedStrings.xml><?xml version="1.0" encoding="utf-8"?>
<sst xmlns="http://schemas.openxmlformats.org/spreadsheetml/2006/main" count="208" uniqueCount="160">
  <si>
    <t>W Z O R Y   S K R Ó C O N E G O   M N O Ż E N I A</t>
  </si>
  <si>
    <t>liczba 1</t>
  </si>
  <si>
    <t>liczba 2</t>
  </si>
  <si>
    <r>
      <t>a</t>
    </r>
    <r>
      <rPr>
        <b/>
        <vertAlign val="superscript"/>
        <sz val="12"/>
        <rFont val="Arial CE"/>
        <family val="2"/>
      </rPr>
      <t>2</t>
    </r>
    <r>
      <rPr>
        <b/>
        <sz val="12"/>
        <rFont val="Arial CE"/>
        <family val="2"/>
      </rPr>
      <t xml:space="preserve"> - b</t>
    </r>
    <r>
      <rPr>
        <b/>
        <vertAlign val="superscript"/>
        <sz val="12"/>
        <rFont val="Arial CE"/>
        <family val="2"/>
      </rPr>
      <t>2</t>
    </r>
    <r>
      <rPr>
        <b/>
        <sz val="12"/>
        <rFont val="Arial CE"/>
        <family val="2"/>
      </rPr>
      <t xml:space="preserve"> =</t>
    </r>
  </si>
  <si>
    <t xml:space="preserve">(a+b)(a-b) </t>
  </si>
  <si>
    <r>
      <t>(a + b)</t>
    </r>
    <r>
      <rPr>
        <b/>
        <vertAlign val="superscript"/>
        <sz val="12"/>
        <rFont val="Arial CE"/>
        <family val="2"/>
      </rPr>
      <t>2</t>
    </r>
    <r>
      <rPr>
        <b/>
        <sz val="12"/>
        <rFont val="Arial CE"/>
        <family val="2"/>
      </rPr>
      <t xml:space="preserve"> =</t>
    </r>
  </si>
  <si>
    <r>
      <t>(a - b)</t>
    </r>
    <r>
      <rPr>
        <b/>
        <vertAlign val="superscript"/>
        <sz val="12"/>
        <rFont val="Arial CE"/>
        <family val="2"/>
      </rPr>
      <t xml:space="preserve">2 </t>
    </r>
    <r>
      <rPr>
        <b/>
        <sz val="12"/>
        <rFont val="Arial CE"/>
        <family val="2"/>
      </rPr>
      <t>=</t>
    </r>
  </si>
  <si>
    <t>Uzupełnij powyższy arkusz, podając liczby w zakresie komórek B5:c22. Dla tych liczb wprowadź formuły, które wyznaczą wartości powyższych wzorów skróconego mnożenia. W komórkach G4 i I4 napisz ich rozwinięcie.</t>
  </si>
  <si>
    <t>Udział uczniów szkoły w uprawianiu różnych dyscyplin sportowych</t>
  </si>
  <si>
    <t>klasa</t>
  </si>
  <si>
    <t>liczba uczniów</t>
  </si>
  <si>
    <t>siatkówka</t>
  </si>
  <si>
    <t>%</t>
  </si>
  <si>
    <t>koszykówka</t>
  </si>
  <si>
    <t>piłka nożna</t>
  </si>
  <si>
    <t>tenis</t>
  </si>
  <si>
    <t>piłka ręczna</t>
  </si>
  <si>
    <t>pływanie</t>
  </si>
  <si>
    <t>IA</t>
  </si>
  <si>
    <t>IB</t>
  </si>
  <si>
    <t>IC</t>
  </si>
  <si>
    <t>ID</t>
  </si>
  <si>
    <t>IE</t>
  </si>
  <si>
    <t>IF</t>
  </si>
  <si>
    <t>IG</t>
  </si>
  <si>
    <t>IIA</t>
  </si>
  <si>
    <t>IIB</t>
  </si>
  <si>
    <t>IIC</t>
  </si>
  <si>
    <t>IID</t>
  </si>
  <si>
    <t>IIE</t>
  </si>
  <si>
    <t>IIF</t>
  </si>
  <si>
    <t>IIG</t>
  </si>
  <si>
    <t>IIIA</t>
  </si>
  <si>
    <t>IIIB</t>
  </si>
  <si>
    <t>IIIC</t>
  </si>
  <si>
    <t>IIID</t>
  </si>
  <si>
    <t>IIIE</t>
  </si>
  <si>
    <t>IIIF</t>
  </si>
  <si>
    <t>IIIG</t>
  </si>
  <si>
    <t>razem</t>
  </si>
  <si>
    <t>nazwa klasy</t>
  </si>
  <si>
    <t>uczniowie
z tej samej
miejscowości</t>
  </si>
  <si>
    <t>uczniowie spoza miejscowości</t>
  </si>
  <si>
    <t>IVA</t>
  </si>
  <si>
    <t>IVB</t>
  </si>
  <si>
    <t>SUMA</t>
  </si>
  <si>
    <t>Oceny z dwunastu przedmiotów na koniec roku szkolnego</t>
  </si>
  <si>
    <t>liczba
uczniów</t>
  </si>
  <si>
    <t>liczba
szóstek</t>
  </si>
  <si>
    <t>liczba
piątek</t>
  </si>
  <si>
    <t>liczba
czwórek</t>
  </si>
  <si>
    <t>liczba
trójek</t>
  </si>
  <si>
    <t>liczba
dwójek</t>
  </si>
  <si>
    <t>liczba
jedynek</t>
  </si>
  <si>
    <t>suma
ocen</t>
  </si>
  <si>
    <t>liczba 6
na
jednego
ucznia</t>
  </si>
  <si>
    <t>liczba 5
na
jednego
ucznia</t>
  </si>
  <si>
    <t>liczba 4
na
jednego
ucznia</t>
  </si>
  <si>
    <t>liczba 3
na
jednego
ucznia</t>
  </si>
  <si>
    <t>liczba 2
na
jednego
ucznia</t>
  </si>
  <si>
    <t>liczba 1
na
jednego
ucznia</t>
  </si>
  <si>
    <t>wrzesień</t>
  </si>
  <si>
    <t>październik</t>
  </si>
  <si>
    <t>listopad</t>
  </si>
  <si>
    <t>grudzień</t>
  </si>
  <si>
    <t>styczeń</t>
  </si>
  <si>
    <t>RAZEM</t>
  </si>
  <si>
    <t>Lp.</t>
  </si>
  <si>
    <t>nazwisko</t>
  </si>
  <si>
    <t>nieobec-ności</t>
  </si>
  <si>
    <t>w  tym
nieuspr.</t>
  </si>
  <si>
    <t>%   nieobecności nieusprawiedliw.</t>
  </si>
  <si>
    <t>Bilski</t>
  </si>
  <si>
    <t>Bodycz</t>
  </si>
  <si>
    <t>Bromska</t>
  </si>
  <si>
    <t>Broszyk</t>
  </si>
  <si>
    <t>Chapik</t>
  </si>
  <si>
    <t>Cieślak</t>
  </si>
  <si>
    <t>Gmólka</t>
  </si>
  <si>
    <t>Janiszak</t>
  </si>
  <si>
    <t>Januszewski</t>
  </si>
  <si>
    <t>Kiełaś</t>
  </si>
  <si>
    <t>Kuchera</t>
  </si>
  <si>
    <t>Kowalski</t>
  </si>
  <si>
    <t>Koźlicki</t>
  </si>
  <si>
    <t>Krzysztofik</t>
  </si>
  <si>
    <t>Majewska</t>
  </si>
  <si>
    <t>Mituł</t>
  </si>
  <si>
    <t>Mykowska</t>
  </si>
  <si>
    <t>Porulka</t>
  </si>
  <si>
    <t>Pyżowski</t>
  </si>
  <si>
    <t>Rajewski</t>
  </si>
  <si>
    <t>Stapik</t>
  </si>
  <si>
    <t>Szymańska</t>
  </si>
  <si>
    <t>Tebrus</t>
  </si>
  <si>
    <t>Wasilska</t>
  </si>
  <si>
    <t>Ząbkowski</t>
  </si>
  <si>
    <t>Ząbkowska</t>
  </si>
  <si>
    <t>Żmudziński</t>
  </si>
  <si>
    <t>Żuławiak</t>
  </si>
  <si>
    <t>Kwota budżetu:</t>
  </si>
  <si>
    <t>planowane wydatki</t>
  </si>
  <si>
    <t>nazwa</t>
  </si>
  <si>
    <t>I kwartał</t>
  </si>
  <si>
    <t>II kwartał</t>
  </si>
  <si>
    <t>III kwartał</t>
  </si>
  <si>
    <t>IV kwartał</t>
  </si>
  <si>
    <t>suma</t>
  </si>
  <si>
    <t>wydatki osobowe</t>
  </si>
  <si>
    <t>nauczyciele</t>
  </si>
  <si>
    <t>prac. pomocn.</t>
  </si>
  <si>
    <t>wydatki rzeczowe</t>
  </si>
  <si>
    <t>pomoce dydakt.</t>
  </si>
  <si>
    <t>inne</t>
  </si>
  <si>
    <t>środki czystości</t>
  </si>
  <si>
    <t>remonty</t>
  </si>
  <si>
    <t>modernizacje</t>
  </si>
  <si>
    <t>opał</t>
  </si>
  <si>
    <t>energia elektr.</t>
  </si>
  <si>
    <t>nagrody - uczn.</t>
  </si>
  <si>
    <t xml:space="preserve">suma:  </t>
  </si>
  <si>
    <t xml:space="preserve">saldo:   </t>
  </si>
  <si>
    <t>Ameryka Południowa</t>
  </si>
  <si>
    <r>
      <t>powierzchnia
w   tys. km</t>
    </r>
    <r>
      <rPr>
        <vertAlign val="superscript"/>
        <sz val="10"/>
        <rFont val="Arial CE"/>
        <family val="2"/>
      </rPr>
      <t>2</t>
    </r>
  </si>
  <si>
    <t>ludność</t>
  </si>
  <si>
    <t>stolica (główne miasto)</t>
  </si>
  <si>
    <t>dochód/mieszk.
w   $ USA</t>
  </si>
  <si>
    <t>w   tys.</t>
  </si>
  <si>
    <r>
      <t>na 1 km</t>
    </r>
    <r>
      <rPr>
        <vertAlign val="superscript"/>
        <sz val="10"/>
        <rFont val="Arial CE"/>
        <family val="2"/>
      </rPr>
      <t>2</t>
    </r>
  </si>
  <si>
    <t>ludność
w   tys.</t>
  </si>
  <si>
    <t>Argentyna</t>
  </si>
  <si>
    <t>Buenos Aires</t>
  </si>
  <si>
    <t>Boliwia</t>
  </si>
  <si>
    <t>La Paz</t>
  </si>
  <si>
    <t>Brazylia</t>
  </si>
  <si>
    <t>Brasilia</t>
  </si>
  <si>
    <t>Chile</t>
  </si>
  <si>
    <t>Santiago</t>
  </si>
  <si>
    <t>Ekwador</t>
  </si>
  <si>
    <t>Quito</t>
  </si>
  <si>
    <t>Guana</t>
  </si>
  <si>
    <t>Georgtown</t>
  </si>
  <si>
    <t>Kolumbia</t>
  </si>
  <si>
    <t>Bogota</t>
  </si>
  <si>
    <t>Paragwaj</t>
  </si>
  <si>
    <t>Asuncion</t>
  </si>
  <si>
    <t>Peru</t>
  </si>
  <si>
    <t>Lima</t>
  </si>
  <si>
    <t>Surinam</t>
  </si>
  <si>
    <t>Paramaribo</t>
  </si>
  <si>
    <t>Urugwaj</t>
  </si>
  <si>
    <t>Montevideo</t>
  </si>
  <si>
    <t>Wenezuela</t>
  </si>
  <si>
    <t>Caracas</t>
  </si>
  <si>
    <t>Razem</t>
  </si>
  <si>
    <t>Średnia</t>
  </si>
  <si>
    <t>klasy I</t>
  </si>
  <si>
    <t>klasy II</t>
  </si>
  <si>
    <t>klasy III</t>
  </si>
  <si>
    <t>klasy IV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</si>
</sst>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1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vertAlign val="superscript"/>
      <sz val="12"/>
      <name val="Arial CE"/>
      <family val="2"/>
    </font>
    <font>
      <sz val="14"/>
      <name val="Arial CE"/>
      <family val="2"/>
    </font>
    <font>
      <b/>
      <u val="single"/>
      <sz val="13"/>
      <name val="Arial CE"/>
      <family val="2"/>
    </font>
    <font>
      <b/>
      <i/>
      <sz val="10"/>
      <name val="Arial CE"/>
      <family val="2"/>
    </font>
    <font>
      <b/>
      <sz val="13"/>
      <name val="Arial CE"/>
      <family val="2"/>
    </font>
    <font>
      <sz val="12"/>
      <name val="Arial CE"/>
      <family val="2"/>
    </font>
    <font>
      <vertAlign val="superscript"/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0" fillId="2" borderId="2" xfId="0" applyFill="1" applyBorder="1" applyAlignment="1">
      <alignment/>
    </xf>
    <xf numFmtId="164" fontId="0" fillId="0" borderId="3" xfId="0" applyBorder="1" applyAlignment="1">
      <alignment horizontal="center"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/>
    </xf>
    <xf numFmtId="164" fontId="6" fillId="2" borderId="1" xfId="0" applyFont="1" applyFill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/>
    </xf>
    <xf numFmtId="164" fontId="0" fillId="0" borderId="5" xfId="0" applyBorder="1" applyAlignment="1">
      <alignment/>
    </xf>
    <xf numFmtId="166" fontId="0" fillId="0" borderId="4" xfId="0" applyNumberFormat="1" applyBorder="1" applyAlignment="1">
      <alignment/>
    </xf>
    <xf numFmtId="164" fontId="2" fillId="3" borderId="6" xfId="0" applyFont="1" applyFill="1" applyBorder="1" applyAlignment="1">
      <alignment horizontal="center" vertical="center" wrapText="1"/>
    </xf>
    <xf numFmtId="166" fontId="2" fillId="3" borderId="6" xfId="0" applyNumberFormat="1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center"/>
    </xf>
    <xf numFmtId="166" fontId="0" fillId="4" borderId="3" xfId="0" applyNumberForma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2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6" fontId="0" fillId="4" borderId="8" xfId="0" applyNumberForma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2" fillId="5" borderId="9" xfId="0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4" fontId="2" fillId="3" borderId="2" xfId="0" applyFont="1" applyFill="1" applyBorder="1" applyAlignment="1">
      <alignment horizontal="center" wrapText="1"/>
    </xf>
    <xf numFmtId="164" fontId="2" fillId="3" borderId="2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horizontal="center"/>
    </xf>
    <xf numFmtId="164" fontId="0" fillId="6" borderId="2" xfId="0" applyFill="1" applyBorder="1" applyAlignment="1">
      <alignment/>
    </xf>
    <xf numFmtId="164" fontId="0" fillId="0" borderId="0" xfId="0" applyAlignment="1">
      <alignment horizontal="center"/>
    </xf>
    <xf numFmtId="164" fontId="2" fillId="7" borderId="2" xfId="0" applyFont="1" applyFill="1" applyBorder="1" applyAlignment="1">
      <alignment horizontal="right"/>
    </xf>
    <xf numFmtId="164" fontId="0" fillId="8" borderId="2" xfId="0" applyFill="1" applyBorder="1" applyAlignment="1">
      <alignment horizontal="center"/>
    </xf>
    <xf numFmtId="164" fontId="0" fillId="8" borderId="2" xfId="0" applyFill="1" applyBorder="1" applyAlignment="1">
      <alignment/>
    </xf>
    <xf numFmtId="164" fontId="0" fillId="0" borderId="0" xfId="0" applyAlignment="1">
      <alignment vertical="center"/>
    </xf>
    <xf numFmtId="164" fontId="2" fillId="0" borderId="13" xfId="0" applyFont="1" applyBorder="1" applyAlignment="1">
      <alignment horizontal="center" vertical="center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2" fillId="0" borderId="10" xfId="0" applyFont="1" applyBorder="1" applyAlignment="1">
      <alignment horizontal="center" wrapText="1"/>
    </xf>
    <xf numFmtId="164" fontId="2" fillId="0" borderId="16" xfId="0" applyFont="1" applyBorder="1" applyAlignment="1">
      <alignment horizontal="center" wrapText="1"/>
    </xf>
    <xf numFmtId="164" fontId="2" fillId="0" borderId="11" xfId="0" applyFont="1" applyBorder="1" applyAlignment="1">
      <alignment horizontal="center" wrapText="1"/>
    </xf>
    <xf numFmtId="164" fontId="2" fillId="0" borderId="12" xfId="0" applyFont="1" applyBorder="1" applyAlignment="1">
      <alignment horizontal="center" wrapText="1"/>
    </xf>
    <xf numFmtId="164" fontId="2" fillId="0" borderId="17" xfId="0" applyFont="1" applyBorder="1" applyAlignment="1">
      <alignment horizontal="center" wrapText="1"/>
    </xf>
    <xf numFmtId="164" fontId="2" fillId="0" borderId="18" xfId="0" applyFont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0" fillId="0" borderId="23" xfId="0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4" xfId="0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0" fillId="0" borderId="26" xfId="0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7" xfId="0" applyBorder="1" applyAlignment="1">
      <alignment horizontal="center"/>
    </xf>
    <xf numFmtId="164" fontId="2" fillId="0" borderId="10" xfId="0" applyFont="1" applyBorder="1" applyAlignment="1">
      <alignment horizontal="right"/>
    </xf>
    <xf numFmtId="164" fontId="0" fillId="0" borderId="16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2" fillId="0" borderId="0" xfId="0" applyFont="1" applyBorder="1" applyAlignment="1">
      <alignment vertical="center" wrapText="1"/>
    </xf>
    <xf numFmtId="164" fontId="8" fillId="0" borderId="9" xfId="0" applyFont="1" applyBorder="1" applyAlignment="1">
      <alignment horizontal="center" vertical="center" wrapText="1"/>
    </xf>
    <xf numFmtId="164" fontId="8" fillId="0" borderId="13" xfId="0" applyFont="1" applyBorder="1" applyAlignment="1">
      <alignment horizontal="center" vertical="center" wrapText="1"/>
    </xf>
    <xf numFmtId="164" fontId="8" fillId="0" borderId="28" xfId="0" applyFont="1" applyBorder="1" applyAlignment="1">
      <alignment horizontal="center" vertical="center" wrapText="1"/>
    </xf>
    <xf numFmtId="164" fontId="2" fillId="0" borderId="13" xfId="0" applyFont="1" applyBorder="1" applyAlignment="1">
      <alignment horizontal="center" vertical="center" wrapText="1"/>
    </xf>
    <xf numFmtId="164" fontId="2" fillId="0" borderId="17" xfId="0" applyFont="1" applyBorder="1" applyAlignment="1">
      <alignment horizontal="center" vertical="center" wrapText="1"/>
    </xf>
    <xf numFmtId="164" fontId="2" fillId="0" borderId="12" xfId="0" applyFont="1" applyBorder="1" applyAlignment="1">
      <alignment horizontal="center" vertical="center" wrapText="1"/>
    </xf>
    <xf numFmtId="164" fontId="2" fillId="0" borderId="29" xfId="0" applyFont="1" applyBorder="1" applyAlignment="1">
      <alignment horizontal="center" vertical="center" wrapText="1"/>
    </xf>
    <xf numFmtId="164" fontId="0" fillId="0" borderId="30" xfId="0" applyBorder="1" applyAlignment="1">
      <alignment horizontal="center" vertical="center"/>
    </xf>
    <xf numFmtId="164" fontId="0" fillId="0" borderId="30" xfId="0" applyFont="1" applyBorder="1" applyAlignment="1">
      <alignment horizontal="left" vertical="center"/>
    </xf>
    <xf numFmtId="164" fontId="0" fillId="0" borderId="21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4" fontId="0" fillId="0" borderId="32" xfId="0" applyBorder="1" applyAlignment="1">
      <alignment horizontal="center" vertical="center"/>
    </xf>
    <xf numFmtId="164" fontId="0" fillId="0" borderId="32" xfId="0" applyFont="1" applyBorder="1" applyAlignment="1">
      <alignment horizontal="left" vertical="center"/>
    </xf>
    <xf numFmtId="164" fontId="0" fillId="0" borderId="33" xfId="0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24" xfId="0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4" fontId="0" fillId="0" borderId="35" xfId="0" applyBorder="1" applyAlignment="1">
      <alignment horizontal="center" vertical="center"/>
    </xf>
    <xf numFmtId="164" fontId="0" fillId="0" borderId="36" xfId="0" applyFont="1" applyBorder="1" applyAlignment="1">
      <alignment horizontal="left" vertical="center"/>
    </xf>
    <xf numFmtId="164" fontId="0" fillId="0" borderId="37" xfId="0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4" fontId="0" fillId="0" borderId="25" xfId="0" applyBorder="1" applyAlignment="1">
      <alignment horizontal="center" vertical="center"/>
    </xf>
    <xf numFmtId="164" fontId="0" fillId="0" borderId="27" xfId="0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6" fontId="0" fillId="0" borderId="38" xfId="0" applyNumberForma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16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164" fontId="4" fillId="0" borderId="39" xfId="0" applyFont="1" applyBorder="1" applyAlignment="1">
      <alignment horizontal="right" vertical="center"/>
    </xf>
    <xf numFmtId="164" fontId="4" fillId="0" borderId="40" xfId="0" applyFont="1" applyBorder="1" applyAlignment="1">
      <alignment horizontal="center" vertical="center"/>
    </xf>
    <xf numFmtId="164" fontId="4" fillId="0" borderId="0" xfId="0" applyFont="1" applyBorder="1" applyAlignment="1">
      <alignment horizontal="right" vertical="center"/>
    </xf>
    <xf numFmtId="164" fontId="9" fillId="0" borderId="41" xfId="0" applyFont="1" applyBorder="1" applyAlignment="1">
      <alignment horizontal="center"/>
    </xf>
    <xf numFmtId="164" fontId="10" fillId="0" borderId="0" xfId="0" applyFont="1" applyAlignment="1">
      <alignment/>
    </xf>
    <xf numFmtId="164" fontId="3" fillId="0" borderId="13" xfId="0" applyFont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 wrapText="1"/>
    </xf>
    <xf numFmtId="164" fontId="0" fillId="0" borderId="42" xfId="0" applyBorder="1" applyAlignment="1">
      <alignment horizontal="center"/>
    </xf>
    <xf numFmtId="164" fontId="0" fillId="0" borderId="43" xfId="0" applyBorder="1" applyAlignment="1">
      <alignment horizontal="center" vertical="center"/>
    </xf>
    <xf numFmtId="164" fontId="0" fillId="0" borderId="44" xfId="0" applyBorder="1" applyAlignment="1">
      <alignment horizontal="center" vertical="center"/>
    </xf>
    <xf numFmtId="164" fontId="0" fillId="0" borderId="45" xfId="0" applyBorder="1" applyAlignment="1">
      <alignment horizontal="center" vertical="center"/>
    </xf>
    <xf numFmtId="164" fontId="0" fillId="0" borderId="46" xfId="0" applyBorder="1" applyAlignment="1">
      <alignment horizontal="center" vertical="center"/>
    </xf>
    <xf numFmtId="164" fontId="0" fillId="0" borderId="47" xfId="0" applyBorder="1" applyAlignment="1">
      <alignment horizontal="center" vertical="center"/>
    </xf>
    <xf numFmtId="164" fontId="2" fillId="0" borderId="48" xfId="0" applyFont="1" applyBorder="1" applyAlignment="1">
      <alignment horizontal="center" vertical="center"/>
    </xf>
    <xf numFmtId="164" fontId="0" fillId="0" borderId="49" xfId="0" applyFont="1" applyBorder="1" applyAlignment="1">
      <alignment vertical="center"/>
    </xf>
    <xf numFmtId="164" fontId="0" fillId="0" borderId="48" xfId="0" applyBorder="1" applyAlignment="1">
      <alignment horizontal="right" vertical="center"/>
    </xf>
    <xf numFmtId="164" fontId="0" fillId="0" borderId="50" xfId="0" applyBorder="1" applyAlignment="1">
      <alignment horizontal="right" vertical="center"/>
    </xf>
    <xf numFmtId="164" fontId="0" fillId="0" borderId="51" xfId="0" applyBorder="1" applyAlignment="1">
      <alignment horizontal="right" vertical="center"/>
    </xf>
    <xf numFmtId="164" fontId="0" fillId="0" borderId="52" xfId="0" applyBorder="1" applyAlignment="1">
      <alignment horizontal="right" vertical="center"/>
    </xf>
    <xf numFmtId="164" fontId="0" fillId="0" borderId="23" xfId="0" applyFont="1" applyBorder="1" applyAlignment="1">
      <alignment horizontal="left" vertical="center"/>
    </xf>
    <xf numFmtId="164" fontId="0" fillId="0" borderId="22" xfId="0" applyBorder="1" applyAlignment="1">
      <alignment horizontal="right" vertical="center"/>
    </xf>
    <xf numFmtId="164" fontId="0" fillId="0" borderId="2" xfId="0" applyBorder="1" applyAlignment="1">
      <alignment horizontal="right" vertical="center"/>
    </xf>
    <xf numFmtId="164" fontId="0" fillId="0" borderId="24" xfId="0" applyBorder="1" applyAlignment="1">
      <alignment horizontal="right" vertical="center"/>
    </xf>
    <xf numFmtId="164" fontId="2" fillId="0" borderId="22" xfId="0" applyFont="1" applyBorder="1" applyAlignment="1">
      <alignment horizontal="center" vertical="center"/>
    </xf>
    <xf numFmtId="164" fontId="2" fillId="0" borderId="53" xfId="0" applyFont="1" applyBorder="1" applyAlignment="1">
      <alignment horizontal="center" vertical="center"/>
    </xf>
    <xf numFmtId="164" fontId="0" fillId="0" borderId="23" xfId="0" applyFont="1" applyBorder="1" applyAlignment="1">
      <alignment vertical="center"/>
    </xf>
    <xf numFmtId="164" fontId="0" fillId="0" borderId="26" xfId="0" applyFont="1" applyBorder="1" applyAlignment="1">
      <alignment horizontal="left" vertical="center"/>
    </xf>
    <xf numFmtId="164" fontId="0" fillId="0" borderId="25" xfId="0" applyBorder="1" applyAlignment="1">
      <alignment horizontal="right" vertical="center"/>
    </xf>
    <xf numFmtId="164" fontId="0" fillId="0" borderId="7" xfId="0" applyBorder="1" applyAlignment="1">
      <alignment horizontal="right" vertical="center"/>
    </xf>
    <xf numFmtId="164" fontId="0" fillId="0" borderId="27" xfId="0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2" fillId="0" borderId="10" xfId="0" applyFont="1" applyBorder="1" applyAlignment="1">
      <alignment horizontal="right" vertical="center"/>
    </xf>
    <xf numFmtId="164" fontId="0" fillId="0" borderId="11" xfId="0" applyBorder="1" applyAlignment="1">
      <alignment horizontal="right" vertical="center"/>
    </xf>
    <xf numFmtId="164" fontId="4" fillId="0" borderId="40" xfId="0" applyFont="1" applyBorder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Border="1" applyAlignment="1">
      <alignment vertical="center"/>
    </xf>
    <xf numFmtId="164" fontId="0" fillId="0" borderId="0" xfId="0" applyAlignment="1">
      <alignment horizontal="center" vertical="center"/>
    </xf>
    <xf numFmtId="164" fontId="0" fillId="0" borderId="42" xfId="0" applyFont="1" applyBorder="1" applyAlignment="1">
      <alignment horizontal="center" vertical="center" wrapText="1"/>
    </xf>
    <xf numFmtId="164" fontId="0" fillId="0" borderId="54" xfId="0" applyFont="1" applyBorder="1" applyAlignment="1">
      <alignment horizontal="center" vertical="center"/>
    </xf>
    <xf numFmtId="164" fontId="0" fillId="0" borderId="46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 wrapText="1"/>
    </xf>
    <xf numFmtId="164" fontId="0" fillId="0" borderId="55" xfId="0" applyFont="1" applyBorder="1" applyAlignment="1">
      <alignment vertical="center"/>
    </xf>
    <xf numFmtId="164" fontId="0" fillId="0" borderId="56" xfId="0" applyBorder="1" applyAlignment="1">
      <alignment vertical="center"/>
    </xf>
    <xf numFmtId="164" fontId="0" fillId="0" borderId="2" xfId="0" applyBorder="1" applyAlignment="1">
      <alignment vertical="center"/>
    </xf>
    <xf numFmtId="164" fontId="0" fillId="0" borderId="24" xfId="0" applyBorder="1" applyAlignment="1">
      <alignment vertical="center"/>
    </xf>
    <xf numFmtId="164" fontId="0" fillId="0" borderId="57" xfId="0" applyFont="1" applyBorder="1" applyAlignment="1">
      <alignment vertical="center"/>
    </xf>
    <xf numFmtId="164" fontId="0" fillId="0" borderId="58" xfId="0" applyFont="1" applyBorder="1" applyAlignment="1">
      <alignment vertical="center"/>
    </xf>
    <xf numFmtId="164" fontId="0" fillId="0" borderId="59" xfId="0" applyBorder="1" applyAlignment="1">
      <alignment vertical="center"/>
    </xf>
    <xf numFmtId="164" fontId="0" fillId="0" borderId="60" xfId="0" applyBorder="1" applyAlignment="1">
      <alignment vertical="center"/>
    </xf>
    <xf numFmtId="164" fontId="0" fillId="0" borderId="61" xfId="0" applyBorder="1" applyAlignment="1">
      <alignment vertical="center"/>
    </xf>
    <xf numFmtId="164" fontId="4" fillId="0" borderId="62" xfId="0" applyFont="1" applyBorder="1" applyAlignment="1">
      <alignment horizontal="right" vertical="center"/>
    </xf>
    <xf numFmtId="164" fontId="4" fillId="0" borderId="63" xfId="0" applyFont="1" applyBorder="1" applyAlignment="1">
      <alignment vertical="center"/>
    </xf>
    <xf numFmtId="164" fontId="4" fillId="0" borderId="64" xfId="0" applyFont="1" applyBorder="1" applyAlignment="1">
      <alignment vertical="center"/>
    </xf>
    <xf numFmtId="164" fontId="2" fillId="0" borderId="65" xfId="0" applyFont="1" applyBorder="1" applyAlignment="1">
      <alignment horizontal="center" vertical="center"/>
    </xf>
    <xf numFmtId="164" fontId="2" fillId="0" borderId="66" xfId="0" applyFont="1" applyBorder="1" applyAlignment="1">
      <alignment horizontal="center" vertical="center"/>
    </xf>
    <xf numFmtId="164" fontId="2" fillId="0" borderId="67" xfId="0" applyFont="1" applyBorder="1" applyAlignment="1">
      <alignment horizontal="center" vertical="center"/>
    </xf>
    <xf numFmtId="164" fontId="2" fillId="0" borderId="68" xfId="0" applyFont="1" applyBorder="1" applyAlignment="1">
      <alignment horizontal="left" vertical="center"/>
    </xf>
    <xf numFmtId="164" fontId="0" fillId="0" borderId="69" xfId="0" applyBorder="1" applyAlignment="1">
      <alignment horizontal="center" vertical="center"/>
    </xf>
    <xf numFmtId="164" fontId="0" fillId="0" borderId="70" xfId="0" applyBorder="1" applyAlignment="1">
      <alignment horizontal="center" vertical="center"/>
    </xf>
    <xf numFmtId="165" fontId="0" fillId="0" borderId="67" xfId="0" applyNumberFormat="1" applyBorder="1" applyAlignment="1">
      <alignment horizontal="center" vertical="center"/>
    </xf>
    <xf numFmtId="164" fontId="2" fillId="0" borderId="71" xfId="0" applyFont="1" applyBorder="1" applyAlignment="1">
      <alignment horizontal="left" vertical="center"/>
    </xf>
    <xf numFmtId="164" fontId="0" fillId="0" borderId="72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5" fontId="0" fillId="0" borderId="73" xfId="0" applyNumberFormat="1" applyBorder="1" applyAlignment="1">
      <alignment horizontal="center" vertical="center"/>
    </xf>
    <xf numFmtId="164" fontId="2" fillId="0" borderId="74" xfId="0" applyFont="1" applyBorder="1" applyAlignment="1">
      <alignment horizontal="left" vertical="center"/>
    </xf>
    <xf numFmtId="164" fontId="0" fillId="0" borderId="75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5" fontId="0" fillId="0" borderId="76" xfId="0" applyNumberFormat="1" applyBorder="1" applyAlignment="1">
      <alignment horizontal="center" vertical="center"/>
    </xf>
    <xf numFmtId="164" fontId="2" fillId="0" borderId="39" xfId="0" applyFont="1" applyBorder="1" applyAlignment="1">
      <alignment horizontal="right" vertical="center"/>
    </xf>
    <xf numFmtId="164" fontId="0" fillId="0" borderId="65" xfId="0" applyBorder="1" applyAlignment="1">
      <alignment horizontal="center" vertical="center"/>
    </xf>
    <xf numFmtId="164" fontId="0" fillId="0" borderId="66" xfId="0" applyBorder="1" applyAlignment="1">
      <alignment horizontal="center" vertical="center"/>
    </xf>
    <xf numFmtId="164" fontId="0" fillId="0" borderId="77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workbookViewId="0" topLeftCell="A1">
      <selection activeCell="F36" sqref="F36"/>
    </sheetView>
  </sheetViews>
  <sheetFormatPr defaultColWidth="9.00390625" defaultRowHeight="12.75"/>
  <cols>
    <col min="4" max="5" width="13.75390625" style="0" customWidth="1"/>
    <col min="6" max="6" width="13.375" style="0" customWidth="1"/>
    <col min="7" max="7" width="12.125" style="0" customWidth="1"/>
    <col min="8" max="8" width="11.75390625" style="0" customWidth="1"/>
    <col min="9" max="9" width="16.75390625" style="0" customWidth="1"/>
  </cols>
  <sheetData>
    <row r="1" spans="2:8" ht="27.75" customHeight="1">
      <c r="B1" s="1" t="s">
        <v>0</v>
      </c>
      <c r="C1" s="1"/>
      <c r="D1" s="1"/>
      <c r="E1" s="1"/>
      <c r="F1" s="1"/>
      <c r="G1" s="1"/>
      <c r="H1" s="1"/>
    </row>
    <row r="4" spans="2:9" ht="15.75"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/>
      <c r="H4" s="3" t="s">
        <v>6</v>
      </c>
      <c r="I4" s="4"/>
    </row>
    <row r="5" spans="2:9" ht="13.5">
      <c r="B5" s="5"/>
      <c r="C5" s="5"/>
      <c r="D5" s="5"/>
      <c r="E5" s="5"/>
      <c r="F5" s="5"/>
      <c r="G5" s="5"/>
      <c r="H5" s="5"/>
      <c r="I5" s="6"/>
    </row>
    <row r="6" spans="2:9" ht="13.5">
      <c r="B6" s="7"/>
      <c r="C6" s="7"/>
      <c r="D6" s="7"/>
      <c r="E6" s="7"/>
      <c r="F6" s="7"/>
      <c r="G6" s="7"/>
      <c r="H6" s="7"/>
      <c r="I6" s="8"/>
    </row>
    <row r="7" spans="2:9" ht="13.5">
      <c r="B7" s="7"/>
      <c r="C7" s="7"/>
      <c r="D7" s="7"/>
      <c r="E7" s="7"/>
      <c r="F7" s="7"/>
      <c r="G7" s="7"/>
      <c r="H7" s="7"/>
      <c r="I7" s="8"/>
    </row>
    <row r="8" spans="2:9" ht="13.5">
      <c r="B8" s="7"/>
      <c r="C8" s="7"/>
      <c r="D8" s="7"/>
      <c r="E8" s="7"/>
      <c r="F8" s="7"/>
      <c r="G8" s="7"/>
      <c r="H8" s="7"/>
      <c r="I8" s="8"/>
    </row>
    <row r="9" spans="2:9" ht="13.5">
      <c r="B9" s="7"/>
      <c r="C9" s="7"/>
      <c r="D9" s="7"/>
      <c r="E9" s="7"/>
      <c r="F9" s="7"/>
      <c r="G9" s="7"/>
      <c r="H9" s="7"/>
      <c r="I9" s="8"/>
    </row>
    <row r="10" spans="2:9" ht="13.5">
      <c r="B10" s="7"/>
      <c r="C10" s="7"/>
      <c r="D10" s="7"/>
      <c r="E10" s="7"/>
      <c r="F10" s="7"/>
      <c r="G10" s="7"/>
      <c r="H10" s="7"/>
      <c r="I10" s="8"/>
    </row>
    <row r="11" spans="2:9" ht="13.5">
      <c r="B11" s="7"/>
      <c r="C11" s="7"/>
      <c r="D11" s="7"/>
      <c r="E11" s="7"/>
      <c r="F11" s="7"/>
      <c r="G11" s="7"/>
      <c r="H11" s="7"/>
      <c r="I11" s="8"/>
    </row>
    <row r="12" spans="2:9" ht="13.5">
      <c r="B12" s="7"/>
      <c r="C12" s="7"/>
      <c r="D12" s="7"/>
      <c r="E12" s="7"/>
      <c r="F12" s="7"/>
      <c r="G12" s="7"/>
      <c r="H12" s="7"/>
      <c r="I12" s="8"/>
    </row>
    <row r="13" spans="2:9" ht="13.5">
      <c r="B13" s="7"/>
      <c r="C13" s="7"/>
      <c r="D13" s="7"/>
      <c r="E13" s="7"/>
      <c r="F13" s="7"/>
      <c r="G13" s="7"/>
      <c r="H13" s="7"/>
      <c r="I13" s="8"/>
    </row>
    <row r="14" spans="2:9" ht="13.5">
      <c r="B14" s="7"/>
      <c r="C14" s="7"/>
      <c r="D14" s="7"/>
      <c r="E14" s="7"/>
      <c r="F14" s="7"/>
      <c r="G14" s="7"/>
      <c r="H14" s="7"/>
      <c r="I14" s="8"/>
    </row>
    <row r="15" spans="2:9" ht="13.5">
      <c r="B15" s="7"/>
      <c r="C15" s="7"/>
      <c r="D15" s="7"/>
      <c r="E15" s="7"/>
      <c r="F15" s="7"/>
      <c r="G15" s="7"/>
      <c r="H15" s="7"/>
      <c r="I15" s="8"/>
    </row>
    <row r="16" spans="2:9" ht="13.5">
      <c r="B16" s="7"/>
      <c r="C16" s="7"/>
      <c r="D16" s="7"/>
      <c r="E16" s="7"/>
      <c r="F16" s="7"/>
      <c r="G16" s="7"/>
      <c r="H16" s="7"/>
      <c r="I16" s="8"/>
    </row>
    <row r="17" spans="2:9" ht="13.5">
      <c r="B17" s="7"/>
      <c r="C17" s="7"/>
      <c r="D17" s="7"/>
      <c r="E17" s="7"/>
      <c r="F17" s="7"/>
      <c r="G17" s="7"/>
      <c r="H17" s="7"/>
      <c r="I17" s="8"/>
    </row>
    <row r="18" spans="2:9" ht="13.5">
      <c r="B18" s="7"/>
      <c r="C18" s="7"/>
      <c r="D18" s="7"/>
      <c r="E18" s="7"/>
      <c r="F18" s="7"/>
      <c r="G18" s="7"/>
      <c r="H18" s="7"/>
      <c r="I18" s="8"/>
    </row>
    <row r="19" spans="2:9" ht="13.5">
      <c r="B19" s="7"/>
      <c r="C19" s="7"/>
      <c r="D19" s="7"/>
      <c r="E19" s="7"/>
      <c r="F19" s="7"/>
      <c r="G19" s="7"/>
      <c r="H19" s="7"/>
      <c r="I19" s="8"/>
    </row>
    <row r="20" spans="2:9" ht="13.5">
      <c r="B20" s="7"/>
      <c r="C20" s="7"/>
      <c r="D20" s="7"/>
      <c r="E20" s="7"/>
      <c r="F20" s="7"/>
      <c r="G20" s="7"/>
      <c r="H20" s="7"/>
      <c r="I20" s="8"/>
    </row>
    <row r="21" spans="2:9" ht="13.5">
      <c r="B21" s="7"/>
      <c r="C21" s="7"/>
      <c r="D21" s="7"/>
      <c r="E21" s="7"/>
      <c r="F21" s="7"/>
      <c r="G21" s="7"/>
      <c r="H21" s="7"/>
      <c r="I21" s="8"/>
    </row>
    <row r="22" spans="2:9" ht="13.5">
      <c r="B22" s="7"/>
      <c r="C22" s="7"/>
      <c r="D22" s="7"/>
      <c r="E22" s="7"/>
      <c r="F22" s="7"/>
      <c r="G22" s="7"/>
      <c r="H22" s="7"/>
      <c r="I22" s="8"/>
    </row>
    <row r="26" spans="3:8" ht="13.5">
      <c r="C26" s="9" t="s">
        <v>7</v>
      </c>
      <c r="D26" s="9"/>
      <c r="E26" s="9"/>
      <c r="F26" s="9"/>
      <c r="G26" s="9"/>
      <c r="H26" s="9"/>
    </row>
    <row r="27" spans="3:8" ht="13.5">
      <c r="C27" s="9"/>
      <c r="D27" s="9"/>
      <c r="E27" s="9"/>
      <c r="F27" s="9"/>
      <c r="G27" s="9"/>
      <c r="H27" s="9"/>
    </row>
    <row r="28" spans="3:8" ht="13.5">
      <c r="C28" s="9"/>
      <c r="D28" s="9"/>
      <c r="E28" s="9"/>
      <c r="F28" s="9"/>
      <c r="G28" s="9"/>
      <c r="H28" s="9"/>
    </row>
    <row r="29" spans="3:8" ht="13.5">
      <c r="C29" s="9"/>
      <c r="D29" s="9"/>
      <c r="E29" s="9"/>
      <c r="F29" s="9"/>
      <c r="G29" s="9"/>
      <c r="H29" s="9"/>
    </row>
    <row r="30" spans="3:8" ht="13.5">
      <c r="C30" s="9"/>
      <c r="D30" s="9"/>
      <c r="E30" s="9"/>
      <c r="F30" s="9"/>
      <c r="G30" s="9"/>
      <c r="H30" s="9"/>
    </row>
    <row r="31" spans="3:8" ht="13.5">
      <c r="C31" s="9"/>
      <c r="D31" s="9"/>
      <c r="E31" s="9"/>
      <c r="F31" s="9"/>
      <c r="G31" s="9"/>
      <c r="H31" s="9"/>
    </row>
    <row r="32" spans="3:8" ht="13.5">
      <c r="C32" s="9"/>
      <c r="D32" s="9"/>
      <c r="E32" s="9"/>
      <c r="F32" s="9"/>
      <c r="G32" s="9"/>
      <c r="H32" s="9"/>
    </row>
  </sheetData>
  <mergeCells count="2">
    <mergeCell ref="B1:H1"/>
    <mergeCell ref="C26:H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C27" sqref="C27"/>
    </sheetView>
  </sheetViews>
  <sheetFormatPr defaultColWidth="9.00390625" defaultRowHeight="12.75"/>
  <cols>
    <col min="3" max="3" width="11.25390625" style="0" customWidth="1"/>
    <col min="5" max="5" width="11.75390625" style="0" customWidth="1"/>
  </cols>
  <sheetData>
    <row r="1" spans="1:14" ht="17.2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2"/>
    </row>
    <row r="2" spans="1:14" ht="23.25">
      <c r="A2" s="13" t="s">
        <v>9</v>
      </c>
      <c r="B2" s="13" t="s">
        <v>10</v>
      </c>
      <c r="C2" s="13" t="s">
        <v>11</v>
      </c>
      <c r="D2" s="14" t="s">
        <v>12</v>
      </c>
      <c r="E2" s="15" t="s">
        <v>13</v>
      </c>
      <c r="F2" s="14" t="s">
        <v>12</v>
      </c>
      <c r="G2" s="15" t="s">
        <v>14</v>
      </c>
      <c r="H2" s="14" t="s">
        <v>12</v>
      </c>
      <c r="I2" s="15" t="s">
        <v>15</v>
      </c>
      <c r="J2" s="14" t="s">
        <v>12</v>
      </c>
      <c r="K2" s="15" t="s">
        <v>16</v>
      </c>
      <c r="L2" s="14" t="s">
        <v>12</v>
      </c>
      <c r="M2" s="13" t="s">
        <v>17</v>
      </c>
      <c r="N2" s="14" t="s">
        <v>12</v>
      </c>
    </row>
    <row r="3" spans="1:14" ht="13.5">
      <c r="A3" s="16" t="s">
        <v>18</v>
      </c>
      <c r="B3" s="5">
        <v>30</v>
      </c>
      <c r="C3" s="5">
        <v>16</v>
      </c>
      <c r="D3" s="17"/>
      <c r="E3" s="18">
        <v>5</v>
      </c>
      <c r="F3" s="17">
        <f>E3/$B3*100</f>
        <v>16.666666666666664</v>
      </c>
      <c r="G3" s="18">
        <v>1</v>
      </c>
      <c r="H3" s="17"/>
      <c r="I3" s="18">
        <v>0</v>
      </c>
      <c r="J3" s="17"/>
      <c r="K3" s="18">
        <v>4</v>
      </c>
      <c r="L3" s="17"/>
      <c r="M3" s="5">
        <v>2</v>
      </c>
      <c r="N3" s="17"/>
    </row>
    <row r="4" spans="1:14" ht="13.5">
      <c r="A4" s="19" t="s">
        <v>19</v>
      </c>
      <c r="B4" s="7">
        <v>29</v>
      </c>
      <c r="C4" s="7">
        <v>11</v>
      </c>
      <c r="D4" s="17"/>
      <c r="E4" s="20">
        <v>1</v>
      </c>
      <c r="F4" s="17"/>
      <c r="G4" s="20">
        <v>10</v>
      </c>
      <c r="H4" s="17"/>
      <c r="I4" s="20">
        <v>1</v>
      </c>
      <c r="J4" s="17"/>
      <c r="K4" s="20">
        <v>12</v>
      </c>
      <c r="L4" s="17"/>
      <c r="M4" s="7">
        <v>5</v>
      </c>
      <c r="N4" s="17"/>
    </row>
    <row r="5" spans="1:14" ht="13.5">
      <c r="A5" s="19" t="s">
        <v>20</v>
      </c>
      <c r="B5" s="7">
        <v>28</v>
      </c>
      <c r="C5" s="7">
        <v>10</v>
      </c>
      <c r="D5" s="17"/>
      <c r="E5" s="20">
        <v>3</v>
      </c>
      <c r="F5" s="17"/>
      <c r="G5" s="20">
        <v>11</v>
      </c>
      <c r="H5" s="17"/>
      <c r="I5" s="20">
        <v>1</v>
      </c>
      <c r="J5" s="17"/>
      <c r="K5" s="20">
        <v>3</v>
      </c>
      <c r="L5" s="17"/>
      <c r="M5" s="7">
        <v>2</v>
      </c>
      <c r="N5" s="17"/>
    </row>
    <row r="6" spans="1:14" ht="13.5">
      <c r="A6" s="19" t="s">
        <v>21</v>
      </c>
      <c r="B6" s="7">
        <v>31</v>
      </c>
      <c r="C6" s="7">
        <v>15</v>
      </c>
      <c r="D6" s="17"/>
      <c r="E6" s="20">
        <v>6</v>
      </c>
      <c r="F6" s="17"/>
      <c r="G6" s="20">
        <v>20</v>
      </c>
      <c r="H6" s="17"/>
      <c r="I6" s="20">
        <v>3</v>
      </c>
      <c r="J6" s="17"/>
      <c r="K6" s="20">
        <v>6</v>
      </c>
      <c r="L6" s="17"/>
      <c r="M6" s="7">
        <v>0</v>
      </c>
      <c r="N6" s="17"/>
    </row>
    <row r="7" spans="1:14" ht="13.5">
      <c r="A7" s="19" t="s">
        <v>22</v>
      </c>
      <c r="B7" s="7">
        <v>30</v>
      </c>
      <c r="C7" s="7">
        <v>8</v>
      </c>
      <c r="D7" s="17"/>
      <c r="E7" s="20">
        <v>8</v>
      </c>
      <c r="F7" s="17"/>
      <c r="G7" s="20">
        <v>11</v>
      </c>
      <c r="H7" s="17"/>
      <c r="I7" s="20">
        <v>0</v>
      </c>
      <c r="J7" s="17"/>
      <c r="K7" s="20">
        <v>0</v>
      </c>
      <c r="L7" s="17"/>
      <c r="M7" s="7">
        <v>6</v>
      </c>
      <c r="N7" s="17"/>
    </row>
    <row r="8" spans="1:14" ht="13.5">
      <c r="A8" s="19" t="s">
        <v>23</v>
      </c>
      <c r="B8" s="7">
        <v>28</v>
      </c>
      <c r="C8" s="7">
        <v>4</v>
      </c>
      <c r="D8" s="17"/>
      <c r="E8" s="20">
        <v>12</v>
      </c>
      <c r="F8" s="17"/>
      <c r="G8" s="20">
        <v>14</v>
      </c>
      <c r="H8" s="17"/>
      <c r="I8" s="20">
        <v>2</v>
      </c>
      <c r="J8" s="17"/>
      <c r="K8" s="20">
        <v>4</v>
      </c>
      <c r="L8" s="17"/>
      <c r="M8" s="7">
        <v>2</v>
      </c>
      <c r="N8" s="17"/>
    </row>
    <row r="9" spans="1:14" ht="13.5">
      <c r="A9" s="19" t="s">
        <v>24</v>
      </c>
      <c r="B9" s="7">
        <v>29</v>
      </c>
      <c r="C9" s="7">
        <v>11</v>
      </c>
      <c r="D9" s="17"/>
      <c r="E9" s="20">
        <v>0</v>
      </c>
      <c r="F9" s="17"/>
      <c r="G9" s="20">
        <v>1</v>
      </c>
      <c r="H9" s="17"/>
      <c r="I9" s="20">
        <v>1</v>
      </c>
      <c r="J9" s="17"/>
      <c r="K9" s="20">
        <v>5</v>
      </c>
      <c r="L9" s="17"/>
      <c r="M9" s="7">
        <v>3</v>
      </c>
      <c r="N9" s="17"/>
    </row>
    <row r="10" spans="1:14" ht="13.5">
      <c r="A10" s="19" t="s">
        <v>25</v>
      </c>
      <c r="B10" s="7">
        <v>29</v>
      </c>
      <c r="C10" s="7">
        <v>6</v>
      </c>
      <c r="D10" s="17"/>
      <c r="E10" s="20">
        <v>14</v>
      </c>
      <c r="F10" s="17"/>
      <c r="G10" s="20">
        <v>12</v>
      </c>
      <c r="H10" s="17"/>
      <c r="I10" s="20">
        <v>4</v>
      </c>
      <c r="J10" s="17"/>
      <c r="K10" s="20">
        <v>0</v>
      </c>
      <c r="L10" s="17"/>
      <c r="M10" s="7">
        <v>1</v>
      </c>
      <c r="N10" s="17"/>
    </row>
    <row r="11" spans="1:14" ht="13.5">
      <c r="A11" s="19" t="s">
        <v>26</v>
      </c>
      <c r="B11" s="7">
        <v>27</v>
      </c>
      <c r="C11" s="7">
        <v>9</v>
      </c>
      <c r="D11" s="17"/>
      <c r="E11" s="20">
        <v>2</v>
      </c>
      <c r="F11" s="17"/>
      <c r="G11" s="20">
        <v>5</v>
      </c>
      <c r="H11" s="17"/>
      <c r="I11" s="20">
        <v>5</v>
      </c>
      <c r="J11" s="17"/>
      <c r="K11" s="20">
        <v>0</v>
      </c>
      <c r="L11" s="17"/>
      <c r="M11" s="7">
        <v>0</v>
      </c>
      <c r="N11" s="17"/>
    </row>
    <row r="12" spans="1:14" ht="13.5">
      <c r="A12" s="19" t="s">
        <v>27</v>
      </c>
      <c r="B12" s="7">
        <v>26</v>
      </c>
      <c r="C12" s="7">
        <v>13</v>
      </c>
      <c r="D12" s="17"/>
      <c r="E12" s="20">
        <v>8</v>
      </c>
      <c r="F12" s="17"/>
      <c r="G12" s="20">
        <v>4</v>
      </c>
      <c r="H12" s="17"/>
      <c r="I12" s="20">
        <v>0</v>
      </c>
      <c r="J12" s="17"/>
      <c r="K12" s="20">
        <v>8</v>
      </c>
      <c r="L12" s="17"/>
      <c r="M12" s="7">
        <v>0</v>
      </c>
      <c r="N12" s="17"/>
    </row>
    <row r="13" spans="1:14" ht="13.5">
      <c r="A13" s="19" t="s">
        <v>28</v>
      </c>
      <c r="B13" s="7">
        <v>28</v>
      </c>
      <c r="C13" s="7">
        <v>5</v>
      </c>
      <c r="D13" s="17"/>
      <c r="E13" s="20">
        <v>4</v>
      </c>
      <c r="F13" s="17"/>
      <c r="G13" s="20">
        <v>12</v>
      </c>
      <c r="H13" s="17"/>
      <c r="I13" s="20">
        <v>0</v>
      </c>
      <c r="J13" s="17"/>
      <c r="K13" s="20">
        <v>2</v>
      </c>
      <c r="L13" s="17"/>
      <c r="M13" s="7">
        <v>8</v>
      </c>
      <c r="N13" s="17"/>
    </row>
    <row r="14" spans="1:14" ht="13.5">
      <c r="A14" s="19" t="s">
        <v>29</v>
      </c>
      <c r="B14" s="7">
        <v>27</v>
      </c>
      <c r="C14" s="7">
        <v>1</v>
      </c>
      <c r="D14" s="17"/>
      <c r="E14" s="20">
        <v>7</v>
      </c>
      <c r="F14" s="17"/>
      <c r="G14" s="20">
        <v>11</v>
      </c>
      <c r="H14" s="17"/>
      <c r="I14" s="20">
        <v>4</v>
      </c>
      <c r="J14" s="17"/>
      <c r="K14" s="20">
        <v>3</v>
      </c>
      <c r="L14" s="17"/>
      <c r="M14" s="7">
        <v>7</v>
      </c>
      <c r="N14" s="17"/>
    </row>
    <row r="15" spans="1:14" ht="13.5">
      <c r="A15" s="19" t="s">
        <v>30</v>
      </c>
      <c r="B15" s="7">
        <v>29</v>
      </c>
      <c r="C15" s="7">
        <v>0</v>
      </c>
      <c r="D15" s="17"/>
      <c r="E15" s="20">
        <v>9</v>
      </c>
      <c r="F15" s="17"/>
      <c r="G15" s="20">
        <v>10</v>
      </c>
      <c r="H15" s="17"/>
      <c r="I15" s="20">
        <v>6</v>
      </c>
      <c r="J15" s="17"/>
      <c r="K15" s="20">
        <v>4</v>
      </c>
      <c r="L15" s="17"/>
      <c r="M15" s="7">
        <v>3</v>
      </c>
      <c r="N15" s="17"/>
    </row>
    <row r="16" spans="1:14" ht="13.5">
      <c r="A16" s="19" t="s">
        <v>31</v>
      </c>
      <c r="B16" s="7">
        <v>29</v>
      </c>
      <c r="C16" s="7">
        <v>12</v>
      </c>
      <c r="D16" s="17"/>
      <c r="E16" s="20">
        <v>10</v>
      </c>
      <c r="F16" s="17"/>
      <c r="G16" s="20">
        <v>13</v>
      </c>
      <c r="H16" s="17"/>
      <c r="I16" s="20">
        <v>9</v>
      </c>
      <c r="J16" s="17"/>
      <c r="K16" s="20">
        <v>6</v>
      </c>
      <c r="L16" s="17"/>
      <c r="M16" s="7">
        <v>4</v>
      </c>
      <c r="N16" s="17"/>
    </row>
    <row r="17" spans="1:14" ht="13.5">
      <c r="A17" s="19" t="s">
        <v>32</v>
      </c>
      <c r="B17" s="7">
        <v>25</v>
      </c>
      <c r="C17" s="7">
        <v>14</v>
      </c>
      <c r="D17" s="17"/>
      <c r="E17" s="20">
        <v>0</v>
      </c>
      <c r="F17" s="17"/>
      <c r="G17" s="20">
        <v>20</v>
      </c>
      <c r="H17" s="17"/>
      <c r="I17" s="20">
        <v>2</v>
      </c>
      <c r="J17" s="17"/>
      <c r="K17" s="20">
        <v>0</v>
      </c>
      <c r="L17" s="17"/>
      <c r="M17" s="7">
        <v>1</v>
      </c>
      <c r="N17" s="17"/>
    </row>
    <row r="18" spans="1:14" ht="13.5">
      <c r="A18" s="19" t="s">
        <v>33</v>
      </c>
      <c r="B18" s="7">
        <v>26</v>
      </c>
      <c r="C18" s="7">
        <v>8</v>
      </c>
      <c r="D18" s="17"/>
      <c r="E18" s="20">
        <v>2</v>
      </c>
      <c r="F18" s="17"/>
      <c r="G18" s="20">
        <v>13</v>
      </c>
      <c r="H18" s="17"/>
      <c r="I18" s="20">
        <v>6</v>
      </c>
      <c r="J18" s="17"/>
      <c r="K18" s="20">
        <v>2</v>
      </c>
      <c r="L18" s="17"/>
      <c r="M18" s="7">
        <v>0</v>
      </c>
      <c r="N18" s="17"/>
    </row>
    <row r="19" spans="1:14" ht="13.5">
      <c r="A19" s="19" t="s">
        <v>34</v>
      </c>
      <c r="B19" s="7">
        <v>27</v>
      </c>
      <c r="C19" s="7">
        <v>10</v>
      </c>
      <c r="D19" s="17"/>
      <c r="E19" s="20">
        <v>8</v>
      </c>
      <c r="F19" s="17"/>
      <c r="G19" s="20">
        <v>12</v>
      </c>
      <c r="H19" s="17"/>
      <c r="I19" s="20">
        <v>8</v>
      </c>
      <c r="J19" s="17"/>
      <c r="K19" s="20">
        <v>1</v>
      </c>
      <c r="L19" s="17"/>
      <c r="M19" s="7">
        <v>8</v>
      </c>
      <c r="N19" s="17"/>
    </row>
    <row r="20" spans="1:14" ht="13.5">
      <c r="A20" s="19" t="s">
        <v>35</v>
      </c>
      <c r="B20" s="7">
        <v>29</v>
      </c>
      <c r="C20" s="7">
        <v>11</v>
      </c>
      <c r="D20" s="17"/>
      <c r="E20" s="20">
        <v>5</v>
      </c>
      <c r="F20" s="17"/>
      <c r="G20" s="20">
        <v>11</v>
      </c>
      <c r="H20" s="17"/>
      <c r="I20" s="20">
        <v>9</v>
      </c>
      <c r="J20" s="17"/>
      <c r="K20" s="20">
        <v>5</v>
      </c>
      <c r="L20" s="17"/>
      <c r="M20" s="7">
        <v>7</v>
      </c>
      <c r="N20" s="17"/>
    </row>
    <row r="21" spans="1:14" ht="13.5">
      <c r="A21" s="19" t="s">
        <v>36</v>
      </c>
      <c r="B21" s="7">
        <v>30</v>
      </c>
      <c r="C21" s="7">
        <v>6</v>
      </c>
      <c r="D21" s="17"/>
      <c r="E21" s="20">
        <v>2</v>
      </c>
      <c r="F21" s="17"/>
      <c r="G21" s="20">
        <v>7</v>
      </c>
      <c r="H21" s="17"/>
      <c r="I21" s="20">
        <v>4</v>
      </c>
      <c r="J21" s="17"/>
      <c r="K21" s="20">
        <v>0</v>
      </c>
      <c r="L21" s="17"/>
      <c r="M21" s="7">
        <v>10</v>
      </c>
      <c r="N21" s="17"/>
    </row>
    <row r="22" spans="1:14" ht="13.5">
      <c r="A22" s="19" t="s">
        <v>37</v>
      </c>
      <c r="B22" s="7">
        <v>27</v>
      </c>
      <c r="C22" s="7">
        <v>2</v>
      </c>
      <c r="D22" s="17"/>
      <c r="E22" s="20">
        <v>7</v>
      </c>
      <c r="F22" s="17"/>
      <c r="G22" s="20">
        <v>9</v>
      </c>
      <c r="H22" s="17"/>
      <c r="I22" s="20">
        <v>3</v>
      </c>
      <c r="J22" s="17"/>
      <c r="K22" s="20">
        <v>0</v>
      </c>
      <c r="L22" s="17"/>
      <c r="M22" s="7">
        <v>4</v>
      </c>
      <c r="N22" s="17"/>
    </row>
    <row r="23" spans="1:14" ht="13.5">
      <c r="A23" s="21" t="s">
        <v>38</v>
      </c>
      <c r="B23" s="22">
        <v>30</v>
      </c>
      <c r="C23" s="22">
        <v>0</v>
      </c>
      <c r="D23" s="23"/>
      <c r="E23" s="24">
        <v>9</v>
      </c>
      <c r="F23" s="23"/>
      <c r="G23" s="24">
        <v>12</v>
      </c>
      <c r="H23" s="23"/>
      <c r="I23" s="24">
        <v>1</v>
      </c>
      <c r="J23" s="23"/>
      <c r="K23" s="24">
        <v>0</v>
      </c>
      <c r="L23" s="23"/>
      <c r="M23" s="22">
        <v>3</v>
      </c>
      <c r="N23" s="23"/>
    </row>
    <row r="24" spans="1:14" ht="13.5">
      <c r="A24" s="25" t="s">
        <v>39</v>
      </c>
      <c r="B24" s="26"/>
      <c r="C24" s="27"/>
      <c r="D24" s="28"/>
      <c r="E24" s="29"/>
      <c r="F24" s="28"/>
      <c r="G24" s="29"/>
      <c r="H24" s="28"/>
      <c r="I24" s="29"/>
      <c r="J24" s="28"/>
      <c r="K24" s="29"/>
      <c r="L24" s="28"/>
      <c r="M24" s="27"/>
      <c r="N24" s="30"/>
    </row>
    <row r="30" spans="1:6" ht="45.75" customHeight="1">
      <c r="A30" s="31" t="s">
        <v>40</v>
      </c>
      <c r="B30" s="31" t="s">
        <v>10</v>
      </c>
      <c r="C30" s="31" t="s">
        <v>41</v>
      </c>
      <c r="D30" s="32" t="s">
        <v>12</v>
      </c>
      <c r="E30" s="31" t="s">
        <v>42</v>
      </c>
      <c r="F30" s="33" t="s">
        <v>12</v>
      </c>
    </row>
    <row r="31" spans="1:6" ht="13.5">
      <c r="A31" s="34" t="s">
        <v>18</v>
      </c>
      <c r="B31" s="7">
        <v>31</v>
      </c>
      <c r="C31" s="7">
        <v>28</v>
      </c>
      <c r="D31" s="35"/>
      <c r="E31" s="7">
        <f>B31-C31</f>
        <v>3</v>
      </c>
      <c r="F31" s="35"/>
    </row>
    <row r="32" spans="1:6" ht="13.5">
      <c r="A32" s="34" t="s">
        <v>19</v>
      </c>
      <c r="B32" s="7">
        <v>30</v>
      </c>
      <c r="C32" s="7">
        <v>20</v>
      </c>
      <c r="D32" s="35"/>
      <c r="E32" s="7">
        <f>B32-C32</f>
        <v>10</v>
      </c>
      <c r="F32" s="35"/>
    </row>
    <row r="33" spans="1:6" ht="13.5">
      <c r="A33" s="34" t="s">
        <v>25</v>
      </c>
      <c r="B33" s="7">
        <v>28</v>
      </c>
      <c r="C33" s="7">
        <v>16</v>
      </c>
      <c r="D33" s="35"/>
      <c r="E33" s="7">
        <f>B33-C33</f>
        <v>12</v>
      </c>
      <c r="F33" s="35"/>
    </row>
    <row r="34" spans="1:6" ht="13.5">
      <c r="A34" s="34" t="s">
        <v>26</v>
      </c>
      <c r="B34" s="7">
        <v>29</v>
      </c>
      <c r="C34" s="7">
        <v>12</v>
      </c>
      <c r="D34" s="35"/>
      <c r="E34" s="7">
        <f>B34-C34</f>
        <v>17</v>
      </c>
      <c r="F34" s="35"/>
    </row>
    <row r="35" spans="1:6" ht="13.5">
      <c r="A35" s="34" t="s">
        <v>27</v>
      </c>
      <c r="B35" s="7">
        <v>26</v>
      </c>
      <c r="C35" s="7">
        <v>20</v>
      </c>
      <c r="D35" s="35"/>
      <c r="E35" s="7">
        <f>B35-C35</f>
        <v>6</v>
      </c>
      <c r="F35" s="35"/>
    </row>
    <row r="36" spans="1:6" ht="13.5">
      <c r="A36" s="34" t="s">
        <v>28</v>
      </c>
      <c r="B36" s="7">
        <v>30</v>
      </c>
      <c r="C36" s="7">
        <v>30</v>
      </c>
      <c r="D36" s="35"/>
      <c r="E36" s="7">
        <f>B36-C36</f>
        <v>0</v>
      </c>
      <c r="F36" s="35"/>
    </row>
    <row r="37" spans="1:6" ht="13.5">
      <c r="A37" s="34" t="s">
        <v>32</v>
      </c>
      <c r="B37" s="7">
        <v>26</v>
      </c>
      <c r="C37" s="7">
        <v>24</v>
      </c>
      <c r="D37" s="35"/>
      <c r="E37" s="7">
        <f>B37-C37</f>
        <v>2</v>
      </c>
      <c r="F37" s="35"/>
    </row>
    <row r="38" spans="1:6" ht="13.5">
      <c r="A38" s="34" t="s">
        <v>33</v>
      </c>
      <c r="B38" s="7">
        <v>27</v>
      </c>
      <c r="C38" s="7">
        <v>19</v>
      </c>
      <c r="D38" s="35"/>
      <c r="E38" s="7">
        <f>B38-C38</f>
        <v>8</v>
      </c>
      <c r="F38" s="35"/>
    </row>
    <row r="39" spans="1:6" ht="13.5">
      <c r="A39" s="34" t="s">
        <v>43</v>
      </c>
      <c r="B39" s="7">
        <v>24</v>
      </c>
      <c r="C39" s="7">
        <v>23</v>
      </c>
      <c r="D39" s="35"/>
      <c r="E39" s="7">
        <f>B39-C39</f>
        <v>1</v>
      </c>
      <c r="F39" s="35"/>
    </row>
    <row r="40" spans="1:6" ht="13.5">
      <c r="A40" s="34" t="s">
        <v>44</v>
      </c>
      <c r="B40" s="36">
        <v>25</v>
      </c>
      <c r="C40" s="7">
        <v>17</v>
      </c>
      <c r="D40" s="35"/>
      <c r="E40" s="7">
        <f>B40-C40</f>
        <v>8</v>
      </c>
      <c r="F40" s="35"/>
    </row>
    <row r="41" spans="1:6" ht="13.5">
      <c r="A41" s="37" t="s">
        <v>45</v>
      </c>
      <c r="B41" s="38"/>
      <c r="C41" s="39"/>
      <c r="D41" s="39"/>
      <c r="E41" s="39"/>
      <c r="F41" s="39"/>
    </row>
  </sheetData>
  <mergeCells count="1">
    <mergeCell ref="A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I3" sqref="I3"/>
    </sheetView>
  </sheetViews>
  <sheetFormatPr defaultColWidth="9.00390625" defaultRowHeight="12.75"/>
  <sheetData>
    <row r="1" spans="1:10" ht="13.5">
      <c r="A1" s="40"/>
      <c r="C1" s="41" t="s">
        <v>46</v>
      </c>
      <c r="D1" s="41"/>
      <c r="E1" s="41"/>
      <c r="F1" s="41"/>
      <c r="G1" s="41"/>
      <c r="H1" s="41"/>
      <c r="I1" s="42"/>
      <c r="J1" s="43"/>
    </row>
    <row r="2" spans="1:15" ht="45.75" customHeight="1">
      <c r="A2" s="44" t="s">
        <v>9</v>
      </c>
      <c r="B2" s="45" t="s">
        <v>47</v>
      </c>
      <c r="C2" s="44" t="s">
        <v>48</v>
      </c>
      <c r="D2" s="46" t="s">
        <v>49</v>
      </c>
      <c r="E2" s="46" t="s">
        <v>50</v>
      </c>
      <c r="F2" s="46" t="s">
        <v>51</v>
      </c>
      <c r="G2" s="46" t="s">
        <v>52</v>
      </c>
      <c r="H2" s="47" t="s">
        <v>53</v>
      </c>
      <c r="I2" s="48" t="s">
        <v>54</v>
      </c>
      <c r="J2" s="46" t="s">
        <v>55</v>
      </c>
      <c r="K2" s="46" t="s">
        <v>56</v>
      </c>
      <c r="L2" s="46" t="s">
        <v>57</v>
      </c>
      <c r="M2" s="46" t="s">
        <v>58</v>
      </c>
      <c r="N2" s="46" t="s">
        <v>59</v>
      </c>
      <c r="O2" s="47" t="s">
        <v>60</v>
      </c>
    </row>
    <row r="3" spans="1:15" ht="13.5">
      <c r="A3" s="49" t="s">
        <v>18</v>
      </c>
      <c r="B3" s="50">
        <v>30</v>
      </c>
      <c r="C3" s="51">
        <v>16</v>
      </c>
      <c r="D3" s="5">
        <v>55</v>
      </c>
      <c r="E3" s="5">
        <v>98</v>
      </c>
      <c r="F3" s="5">
        <v>113</v>
      </c>
      <c r="G3" s="5">
        <v>70</v>
      </c>
      <c r="H3" s="52">
        <v>8</v>
      </c>
      <c r="I3" s="53"/>
      <c r="J3" s="5"/>
      <c r="K3" s="5"/>
      <c r="L3" s="5"/>
      <c r="M3" s="5"/>
      <c r="N3" s="5"/>
      <c r="O3" s="52"/>
    </row>
    <row r="4" spans="1:15" ht="13.5">
      <c r="A4" s="54" t="s">
        <v>19</v>
      </c>
      <c r="B4" s="55">
        <v>29</v>
      </c>
      <c r="C4" s="56">
        <v>21</v>
      </c>
      <c r="D4" s="7">
        <v>40</v>
      </c>
      <c r="E4" s="7">
        <v>99</v>
      </c>
      <c r="F4" s="7">
        <v>114</v>
      </c>
      <c r="G4" s="7">
        <v>65</v>
      </c>
      <c r="H4" s="57">
        <v>9</v>
      </c>
      <c r="I4" s="53"/>
      <c r="J4" s="7"/>
      <c r="K4" s="7"/>
      <c r="L4" s="7"/>
      <c r="M4" s="7"/>
      <c r="N4" s="7"/>
      <c r="O4" s="57"/>
    </row>
    <row r="5" spans="1:15" ht="13.5">
      <c r="A5" s="54" t="s">
        <v>20</v>
      </c>
      <c r="B5" s="55">
        <v>28</v>
      </c>
      <c r="C5" s="56">
        <v>10</v>
      </c>
      <c r="D5" s="7">
        <v>54</v>
      </c>
      <c r="E5" s="7">
        <v>112</v>
      </c>
      <c r="F5" s="7">
        <v>99</v>
      </c>
      <c r="G5" s="7">
        <v>44</v>
      </c>
      <c r="H5" s="57">
        <v>17</v>
      </c>
      <c r="I5" s="53"/>
      <c r="J5" s="7"/>
      <c r="K5" s="7"/>
      <c r="L5" s="7"/>
      <c r="M5" s="7"/>
      <c r="N5" s="7"/>
      <c r="O5" s="57"/>
    </row>
    <row r="6" spans="1:15" ht="13.5">
      <c r="A6" s="54" t="s">
        <v>21</v>
      </c>
      <c r="B6" s="55">
        <v>31</v>
      </c>
      <c r="C6" s="56">
        <v>15</v>
      </c>
      <c r="D6" s="7">
        <v>68</v>
      </c>
      <c r="E6" s="7">
        <v>97</v>
      </c>
      <c r="F6" s="7">
        <v>121</v>
      </c>
      <c r="G6" s="7">
        <v>51</v>
      </c>
      <c r="H6" s="57">
        <v>20</v>
      </c>
      <c r="I6" s="53"/>
      <c r="J6" s="7"/>
      <c r="K6" s="7"/>
      <c r="L6" s="7"/>
      <c r="M6" s="7"/>
      <c r="N6" s="7"/>
      <c r="O6" s="57"/>
    </row>
    <row r="7" spans="1:15" ht="13.5">
      <c r="A7" s="54" t="s">
        <v>22</v>
      </c>
      <c r="B7" s="55">
        <v>29</v>
      </c>
      <c r="C7" s="56">
        <v>11</v>
      </c>
      <c r="D7" s="7">
        <v>71</v>
      </c>
      <c r="E7" s="7">
        <v>100</v>
      </c>
      <c r="F7" s="7">
        <v>111</v>
      </c>
      <c r="G7" s="7">
        <v>44</v>
      </c>
      <c r="H7" s="57">
        <v>11</v>
      </c>
      <c r="I7" s="53"/>
      <c r="J7" s="7"/>
      <c r="K7" s="7"/>
      <c r="L7" s="7"/>
      <c r="M7" s="7"/>
      <c r="N7" s="7"/>
      <c r="O7" s="57"/>
    </row>
    <row r="8" spans="1:15" ht="13.5">
      <c r="A8" s="54" t="s">
        <v>25</v>
      </c>
      <c r="B8" s="55">
        <v>29</v>
      </c>
      <c r="C8" s="56">
        <v>6</v>
      </c>
      <c r="D8" s="7">
        <v>69</v>
      </c>
      <c r="E8" s="7">
        <v>109</v>
      </c>
      <c r="F8" s="7">
        <v>113</v>
      </c>
      <c r="G8" s="7">
        <v>38</v>
      </c>
      <c r="H8" s="57">
        <v>13</v>
      </c>
      <c r="I8" s="53"/>
      <c r="J8" s="7"/>
      <c r="K8" s="7"/>
      <c r="L8" s="7"/>
      <c r="M8" s="7"/>
      <c r="N8" s="7"/>
      <c r="O8" s="57"/>
    </row>
    <row r="9" spans="1:15" ht="13.5">
      <c r="A9" s="54" t="s">
        <v>26</v>
      </c>
      <c r="B9" s="55">
        <v>27</v>
      </c>
      <c r="C9" s="56">
        <v>9</v>
      </c>
      <c r="D9" s="7">
        <v>60</v>
      </c>
      <c r="E9" s="7">
        <v>89</v>
      </c>
      <c r="F9" s="7">
        <v>131</v>
      </c>
      <c r="G9" s="7">
        <v>27</v>
      </c>
      <c r="H9" s="57">
        <v>8</v>
      </c>
      <c r="I9" s="53"/>
      <c r="J9" s="7"/>
      <c r="K9" s="7"/>
      <c r="L9" s="7"/>
      <c r="M9" s="7"/>
      <c r="N9" s="7"/>
      <c r="O9" s="57"/>
    </row>
    <row r="10" spans="1:15" ht="13.5">
      <c r="A10" s="54" t="s">
        <v>27</v>
      </c>
      <c r="B10" s="55">
        <v>26</v>
      </c>
      <c r="C10" s="56">
        <v>13</v>
      </c>
      <c r="D10" s="7">
        <v>79</v>
      </c>
      <c r="E10" s="7">
        <v>110</v>
      </c>
      <c r="F10" s="7">
        <v>88</v>
      </c>
      <c r="G10" s="7">
        <v>18</v>
      </c>
      <c r="H10" s="57">
        <v>4</v>
      </c>
      <c r="I10" s="53"/>
      <c r="J10" s="7"/>
      <c r="K10" s="7"/>
      <c r="L10" s="7"/>
      <c r="M10" s="7"/>
      <c r="N10" s="7"/>
      <c r="O10" s="57"/>
    </row>
    <row r="11" spans="1:15" ht="13.5">
      <c r="A11" s="54" t="s">
        <v>28</v>
      </c>
      <c r="B11" s="55">
        <v>28</v>
      </c>
      <c r="C11" s="56">
        <v>5</v>
      </c>
      <c r="D11" s="7">
        <v>70</v>
      </c>
      <c r="E11" s="7">
        <v>130</v>
      </c>
      <c r="F11" s="7">
        <v>101</v>
      </c>
      <c r="G11" s="7">
        <v>23</v>
      </c>
      <c r="H11" s="57">
        <v>7</v>
      </c>
      <c r="I11" s="53"/>
      <c r="J11" s="7"/>
      <c r="K11" s="7"/>
      <c r="L11" s="7"/>
      <c r="M11" s="7"/>
      <c r="N11" s="7"/>
      <c r="O11" s="57"/>
    </row>
    <row r="12" spans="1:15" ht="13.5">
      <c r="A12" s="54" t="s">
        <v>29</v>
      </c>
      <c r="B12" s="55">
        <v>29</v>
      </c>
      <c r="C12" s="56">
        <v>12</v>
      </c>
      <c r="D12" s="7">
        <v>67</v>
      </c>
      <c r="E12" s="7">
        <v>101</v>
      </c>
      <c r="F12" s="7">
        <v>120</v>
      </c>
      <c r="G12" s="7">
        <v>39</v>
      </c>
      <c r="H12" s="57">
        <v>9</v>
      </c>
      <c r="I12" s="53"/>
      <c r="J12" s="7"/>
      <c r="K12" s="7"/>
      <c r="L12" s="7"/>
      <c r="M12" s="7"/>
      <c r="N12" s="7"/>
      <c r="O12" s="57"/>
    </row>
    <row r="13" spans="1:15" ht="13.5">
      <c r="A13" s="54" t="s">
        <v>32</v>
      </c>
      <c r="B13" s="55">
        <v>25</v>
      </c>
      <c r="C13" s="56">
        <v>14</v>
      </c>
      <c r="D13" s="7">
        <v>72</v>
      </c>
      <c r="E13" s="7">
        <v>99</v>
      </c>
      <c r="F13" s="7">
        <v>90</v>
      </c>
      <c r="G13" s="7">
        <v>14</v>
      </c>
      <c r="H13" s="57">
        <v>11</v>
      </c>
      <c r="I13" s="53"/>
      <c r="J13" s="7"/>
      <c r="K13" s="7"/>
      <c r="L13" s="7"/>
      <c r="M13" s="7"/>
      <c r="N13" s="7"/>
      <c r="O13" s="57"/>
    </row>
    <row r="14" spans="1:15" ht="13.5">
      <c r="A14" s="54" t="s">
        <v>33</v>
      </c>
      <c r="B14" s="55">
        <v>26</v>
      </c>
      <c r="C14" s="56">
        <v>8</v>
      </c>
      <c r="D14" s="7">
        <v>85</v>
      </c>
      <c r="E14" s="7">
        <v>105</v>
      </c>
      <c r="F14" s="7">
        <v>96</v>
      </c>
      <c r="G14" s="7">
        <v>8</v>
      </c>
      <c r="H14" s="57">
        <v>10</v>
      </c>
      <c r="I14" s="53"/>
      <c r="J14" s="7"/>
      <c r="K14" s="7"/>
      <c r="L14" s="7"/>
      <c r="M14" s="7"/>
      <c r="N14" s="7"/>
      <c r="O14" s="57"/>
    </row>
    <row r="15" spans="1:15" ht="13.5">
      <c r="A15" s="54" t="s">
        <v>34</v>
      </c>
      <c r="B15" s="55">
        <v>27</v>
      </c>
      <c r="C15" s="56">
        <v>10</v>
      </c>
      <c r="D15" s="7">
        <v>76</v>
      </c>
      <c r="E15" s="7">
        <v>113</v>
      </c>
      <c r="F15" s="7">
        <v>98</v>
      </c>
      <c r="G15" s="7">
        <v>15</v>
      </c>
      <c r="H15" s="57">
        <v>12</v>
      </c>
      <c r="I15" s="53"/>
      <c r="J15" s="7"/>
      <c r="K15" s="7"/>
      <c r="L15" s="7"/>
      <c r="M15" s="7"/>
      <c r="N15" s="7"/>
      <c r="O15" s="57"/>
    </row>
    <row r="16" spans="1:15" ht="13.5">
      <c r="A16" s="54" t="s">
        <v>35</v>
      </c>
      <c r="B16" s="55">
        <v>29</v>
      </c>
      <c r="C16" s="56">
        <v>11</v>
      </c>
      <c r="D16" s="7">
        <v>75</v>
      </c>
      <c r="E16" s="7">
        <v>115</v>
      </c>
      <c r="F16" s="7">
        <v>119</v>
      </c>
      <c r="G16" s="7">
        <v>20</v>
      </c>
      <c r="H16" s="57">
        <v>8</v>
      </c>
      <c r="I16" s="53"/>
      <c r="J16" s="7"/>
      <c r="K16" s="7"/>
      <c r="L16" s="7"/>
      <c r="M16" s="7"/>
      <c r="N16" s="7"/>
      <c r="O16" s="57"/>
    </row>
    <row r="17" spans="1:15" ht="13.5">
      <c r="A17" s="58" t="s">
        <v>36</v>
      </c>
      <c r="B17" s="59">
        <v>30</v>
      </c>
      <c r="C17" s="60">
        <v>17</v>
      </c>
      <c r="D17" s="22">
        <v>100</v>
      </c>
      <c r="E17" s="22">
        <v>153</v>
      </c>
      <c r="F17" s="22">
        <v>68</v>
      </c>
      <c r="G17" s="22">
        <v>16</v>
      </c>
      <c r="H17" s="61">
        <v>6</v>
      </c>
      <c r="I17" s="53"/>
      <c r="J17" s="22"/>
      <c r="K17" s="22"/>
      <c r="L17" s="22"/>
      <c r="M17" s="22"/>
      <c r="N17" s="22"/>
      <c r="O17" s="61"/>
    </row>
    <row r="18" spans="1:15" ht="13.5">
      <c r="A18" s="62" t="s">
        <v>39</v>
      </c>
      <c r="B18" s="63"/>
      <c r="C18" s="64"/>
      <c r="D18" s="65"/>
      <c r="E18" s="65"/>
      <c r="F18" s="65"/>
      <c r="G18" s="65"/>
      <c r="H18" s="66"/>
      <c r="I18" s="67"/>
      <c r="J18" s="65"/>
      <c r="K18" s="65"/>
      <c r="L18" s="65"/>
      <c r="M18" s="65"/>
      <c r="N18" s="65"/>
      <c r="O18" s="66"/>
    </row>
  </sheetData>
  <mergeCells count="1">
    <mergeCell ref="C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F37" sqref="F37"/>
    </sheetView>
  </sheetViews>
  <sheetFormatPr defaultColWidth="9.00390625" defaultRowHeight="12.75"/>
  <sheetData>
    <row r="1" spans="1:15" ht="13.5">
      <c r="A1" s="40"/>
      <c r="B1" s="68"/>
      <c r="C1" s="69" t="s">
        <v>61</v>
      </c>
      <c r="D1" s="69"/>
      <c r="E1" s="70" t="s">
        <v>62</v>
      </c>
      <c r="F1" s="70"/>
      <c r="G1" s="71" t="s">
        <v>63</v>
      </c>
      <c r="H1" s="71"/>
      <c r="I1" s="70" t="s">
        <v>64</v>
      </c>
      <c r="J1" s="70"/>
      <c r="K1" s="71" t="s">
        <v>65</v>
      </c>
      <c r="L1" s="71"/>
      <c r="M1" s="72" t="s">
        <v>66</v>
      </c>
      <c r="N1" s="72"/>
      <c r="O1" s="40"/>
    </row>
    <row r="2" spans="1:15" ht="57" customHeight="1">
      <c r="A2" s="41" t="s">
        <v>67</v>
      </c>
      <c r="B2" s="72" t="s">
        <v>68</v>
      </c>
      <c r="C2" s="73" t="s">
        <v>69</v>
      </c>
      <c r="D2" s="74" t="s">
        <v>70</v>
      </c>
      <c r="E2" s="73" t="s">
        <v>69</v>
      </c>
      <c r="F2" s="74" t="s">
        <v>70</v>
      </c>
      <c r="G2" s="73" t="s">
        <v>69</v>
      </c>
      <c r="H2" s="74" t="s">
        <v>70</v>
      </c>
      <c r="I2" s="73" t="s">
        <v>69</v>
      </c>
      <c r="J2" s="74" t="s">
        <v>70</v>
      </c>
      <c r="K2" s="73" t="s">
        <v>69</v>
      </c>
      <c r="L2" s="74" t="s">
        <v>70</v>
      </c>
      <c r="M2" s="73" t="s">
        <v>69</v>
      </c>
      <c r="N2" s="74" t="s">
        <v>70</v>
      </c>
      <c r="O2" s="75" t="s">
        <v>71</v>
      </c>
    </row>
    <row r="3" spans="1:15" ht="13.5">
      <c r="A3" s="76">
        <v>1</v>
      </c>
      <c r="B3" s="77" t="s">
        <v>72</v>
      </c>
      <c r="C3" s="78">
        <v>1</v>
      </c>
      <c r="D3" s="79">
        <v>1</v>
      </c>
      <c r="E3" s="80">
        <v>6</v>
      </c>
      <c r="F3" s="81">
        <v>0</v>
      </c>
      <c r="G3" s="82">
        <v>8.28</v>
      </c>
      <c r="H3" s="79">
        <v>2</v>
      </c>
      <c r="I3" s="80">
        <v>12</v>
      </c>
      <c r="J3" s="81">
        <v>0</v>
      </c>
      <c r="K3" s="78">
        <v>49</v>
      </c>
      <c r="L3" s="79">
        <v>0</v>
      </c>
      <c r="M3" s="83"/>
      <c r="N3" s="83"/>
      <c r="O3" s="84"/>
    </row>
    <row r="4" spans="1:15" ht="13.5">
      <c r="A4" s="85">
        <v>2</v>
      </c>
      <c r="B4" s="86" t="s">
        <v>73</v>
      </c>
      <c r="C4" s="87">
        <v>2</v>
      </c>
      <c r="D4" s="88">
        <v>0</v>
      </c>
      <c r="E4" s="89">
        <v>9</v>
      </c>
      <c r="F4" s="90">
        <v>0</v>
      </c>
      <c r="G4" s="91">
        <v>12.42</v>
      </c>
      <c r="H4" s="88">
        <v>6</v>
      </c>
      <c r="I4" s="89">
        <v>18</v>
      </c>
      <c r="J4" s="90">
        <v>0</v>
      </c>
      <c r="K4" s="87">
        <v>21</v>
      </c>
      <c r="L4" s="88">
        <v>6</v>
      </c>
      <c r="M4" s="92"/>
      <c r="N4" s="92"/>
      <c r="O4" s="93"/>
    </row>
    <row r="5" spans="1:15" ht="13.5">
      <c r="A5" s="85">
        <v>3</v>
      </c>
      <c r="B5" s="86" t="s">
        <v>74</v>
      </c>
      <c r="C5" s="87">
        <v>5</v>
      </c>
      <c r="D5" s="88">
        <v>0</v>
      </c>
      <c r="E5" s="89">
        <v>18</v>
      </c>
      <c r="F5" s="90">
        <v>0</v>
      </c>
      <c r="G5" s="91">
        <v>24.84</v>
      </c>
      <c r="H5" s="88">
        <v>6</v>
      </c>
      <c r="I5" s="89">
        <v>36</v>
      </c>
      <c r="J5" s="90">
        <v>0</v>
      </c>
      <c r="K5" s="87">
        <v>35</v>
      </c>
      <c r="L5" s="88">
        <v>1</v>
      </c>
      <c r="M5" s="92"/>
      <c r="N5" s="92"/>
      <c r="O5" s="93"/>
    </row>
    <row r="6" spans="1:15" ht="13.5">
      <c r="A6" s="85">
        <v>4</v>
      </c>
      <c r="B6" s="86" t="s">
        <v>75</v>
      </c>
      <c r="C6" s="87">
        <v>5</v>
      </c>
      <c r="D6" s="88">
        <v>0</v>
      </c>
      <c r="E6" s="89">
        <v>15</v>
      </c>
      <c r="F6" s="90">
        <v>15</v>
      </c>
      <c r="G6" s="91">
        <v>20.7</v>
      </c>
      <c r="H6" s="88">
        <v>6</v>
      </c>
      <c r="I6" s="89">
        <v>30</v>
      </c>
      <c r="J6" s="90">
        <v>24</v>
      </c>
      <c r="K6" s="87">
        <v>28</v>
      </c>
      <c r="L6" s="88">
        <v>0</v>
      </c>
      <c r="M6" s="92"/>
      <c r="N6" s="92"/>
      <c r="O6" s="93"/>
    </row>
    <row r="7" spans="1:15" ht="13.5">
      <c r="A7" s="85">
        <v>5</v>
      </c>
      <c r="B7" s="86" t="s">
        <v>76</v>
      </c>
      <c r="C7" s="87">
        <v>0</v>
      </c>
      <c r="D7" s="88">
        <v>0</v>
      </c>
      <c r="E7" s="89">
        <v>12</v>
      </c>
      <c r="F7" s="90">
        <v>2</v>
      </c>
      <c r="G7" s="91">
        <v>16.56</v>
      </c>
      <c r="H7" s="88">
        <v>6</v>
      </c>
      <c r="I7" s="89">
        <v>24</v>
      </c>
      <c r="J7" s="90">
        <v>12</v>
      </c>
      <c r="K7" s="87">
        <v>21</v>
      </c>
      <c r="L7" s="88">
        <v>0</v>
      </c>
      <c r="M7" s="92"/>
      <c r="N7" s="92"/>
      <c r="O7" s="93"/>
    </row>
    <row r="8" spans="1:15" ht="13.5">
      <c r="A8" s="85">
        <v>6</v>
      </c>
      <c r="B8" s="86" t="s">
        <v>77</v>
      </c>
      <c r="C8" s="87">
        <v>3</v>
      </c>
      <c r="D8" s="88">
        <v>0</v>
      </c>
      <c r="E8" s="89">
        <v>9</v>
      </c>
      <c r="F8" s="90">
        <v>0</v>
      </c>
      <c r="G8" s="91">
        <v>12.42</v>
      </c>
      <c r="H8" s="88">
        <v>5</v>
      </c>
      <c r="I8" s="89">
        <v>18</v>
      </c>
      <c r="J8" s="90">
        <v>0</v>
      </c>
      <c r="K8" s="87">
        <v>9</v>
      </c>
      <c r="L8" s="88">
        <v>5</v>
      </c>
      <c r="M8" s="92"/>
      <c r="N8" s="92"/>
      <c r="O8" s="93"/>
    </row>
    <row r="9" spans="1:15" ht="13.5">
      <c r="A9" s="85">
        <v>7</v>
      </c>
      <c r="B9" s="86" t="s">
        <v>78</v>
      </c>
      <c r="C9" s="87">
        <v>2</v>
      </c>
      <c r="D9" s="88">
        <v>0</v>
      </c>
      <c r="E9" s="89">
        <v>12</v>
      </c>
      <c r="F9" s="90">
        <v>0</v>
      </c>
      <c r="G9" s="91">
        <v>16.56</v>
      </c>
      <c r="H9" s="88">
        <v>6</v>
      </c>
      <c r="I9" s="89">
        <v>24</v>
      </c>
      <c r="J9" s="90">
        <v>0</v>
      </c>
      <c r="K9" s="87">
        <v>21</v>
      </c>
      <c r="L9" s="88">
        <v>6</v>
      </c>
      <c r="M9" s="92"/>
      <c r="N9" s="92"/>
      <c r="O9" s="93"/>
    </row>
    <row r="10" spans="1:15" ht="13.5">
      <c r="A10" s="85">
        <v>8</v>
      </c>
      <c r="B10" s="86" t="s">
        <v>79</v>
      </c>
      <c r="C10" s="87">
        <v>4</v>
      </c>
      <c r="D10" s="88">
        <v>0</v>
      </c>
      <c r="E10" s="89">
        <v>15</v>
      </c>
      <c r="F10" s="90">
        <v>0</v>
      </c>
      <c r="G10" s="91">
        <v>20.7</v>
      </c>
      <c r="H10" s="88">
        <v>6</v>
      </c>
      <c r="I10" s="89">
        <v>2</v>
      </c>
      <c r="J10" s="90">
        <v>0</v>
      </c>
      <c r="K10" s="87">
        <v>28</v>
      </c>
      <c r="L10" s="88">
        <v>6</v>
      </c>
      <c r="M10" s="92"/>
      <c r="N10" s="92"/>
      <c r="O10" s="93"/>
    </row>
    <row r="11" spans="1:15" ht="13.5">
      <c r="A11" s="85">
        <v>9</v>
      </c>
      <c r="B11" s="86" t="s">
        <v>80</v>
      </c>
      <c r="C11" s="87">
        <v>0</v>
      </c>
      <c r="D11" s="88">
        <v>0</v>
      </c>
      <c r="E11" s="89">
        <v>9</v>
      </c>
      <c r="F11" s="90">
        <v>2</v>
      </c>
      <c r="G11" s="91">
        <v>4</v>
      </c>
      <c r="H11" s="88">
        <v>4</v>
      </c>
      <c r="I11" s="89">
        <v>0</v>
      </c>
      <c r="J11" s="90">
        <v>0</v>
      </c>
      <c r="K11" s="87">
        <v>14</v>
      </c>
      <c r="L11" s="88">
        <v>4</v>
      </c>
      <c r="M11" s="92"/>
      <c r="N11" s="92"/>
      <c r="O11" s="93"/>
    </row>
    <row r="12" spans="1:15" ht="13.5">
      <c r="A12" s="85">
        <v>10</v>
      </c>
      <c r="B12" s="86" t="s">
        <v>81</v>
      </c>
      <c r="C12" s="87">
        <v>2</v>
      </c>
      <c r="D12" s="88">
        <v>2</v>
      </c>
      <c r="E12" s="89">
        <v>9</v>
      </c>
      <c r="F12" s="90">
        <v>2</v>
      </c>
      <c r="G12" s="91">
        <v>12.42</v>
      </c>
      <c r="H12" s="88">
        <v>4</v>
      </c>
      <c r="I12" s="89">
        <v>12</v>
      </c>
      <c r="J12" s="90">
        <v>0</v>
      </c>
      <c r="K12" s="87">
        <v>4</v>
      </c>
      <c r="L12" s="88">
        <v>0</v>
      </c>
      <c r="M12" s="92"/>
      <c r="N12" s="92"/>
      <c r="O12" s="93"/>
    </row>
    <row r="13" spans="1:15" ht="13.5">
      <c r="A13" s="85">
        <v>11</v>
      </c>
      <c r="B13" s="86" t="s">
        <v>82</v>
      </c>
      <c r="C13" s="87">
        <v>2</v>
      </c>
      <c r="D13" s="88">
        <v>0</v>
      </c>
      <c r="E13" s="89">
        <v>9</v>
      </c>
      <c r="F13" s="90">
        <v>0</v>
      </c>
      <c r="G13" s="91">
        <v>5</v>
      </c>
      <c r="H13" s="88">
        <v>5</v>
      </c>
      <c r="I13" s="89">
        <v>18</v>
      </c>
      <c r="J13" s="90">
        <v>6</v>
      </c>
      <c r="K13" s="87">
        <v>8</v>
      </c>
      <c r="L13" s="88">
        <v>0</v>
      </c>
      <c r="M13" s="92"/>
      <c r="N13" s="92"/>
      <c r="O13" s="93"/>
    </row>
    <row r="14" spans="1:15" ht="13.5">
      <c r="A14" s="85">
        <v>12</v>
      </c>
      <c r="B14" s="86" t="s">
        <v>83</v>
      </c>
      <c r="C14" s="87">
        <v>4</v>
      </c>
      <c r="D14" s="88">
        <v>0</v>
      </c>
      <c r="E14" s="89">
        <v>15</v>
      </c>
      <c r="F14" s="90">
        <v>15</v>
      </c>
      <c r="G14" s="91">
        <v>20.7</v>
      </c>
      <c r="H14" s="88">
        <v>6</v>
      </c>
      <c r="I14" s="89">
        <v>30</v>
      </c>
      <c r="J14" s="90">
        <v>0</v>
      </c>
      <c r="K14" s="87">
        <v>28</v>
      </c>
      <c r="L14" s="88">
        <v>0</v>
      </c>
      <c r="M14" s="92"/>
      <c r="N14" s="92"/>
      <c r="O14" s="93"/>
    </row>
    <row r="15" spans="1:15" ht="13.5">
      <c r="A15" s="85">
        <v>13</v>
      </c>
      <c r="B15" s="86" t="s">
        <v>84</v>
      </c>
      <c r="C15" s="87">
        <v>2</v>
      </c>
      <c r="D15" s="88">
        <v>0</v>
      </c>
      <c r="E15" s="89">
        <v>9</v>
      </c>
      <c r="F15" s="90">
        <v>0</v>
      </c>
      <c r="G15" s="91">
        <v>12.42</v>
      </c>
      <c r="H15" s="88">
        <v>4</v>
      </c>
      <c r="I15" s="89">
        <v>2</v>
      </c>
      <c r="J15" s="90">
        <v>0</v>
      </c>
      <c r="K15" s="87">
        <v>21</v>
      </c>
      <c r="L15" s="88">
        <v>0</v>
      </c>
      <c r="M15" s="92"/>
      <c r="N15" s="92"/>
      <c r="O15" s="93"/>
    </row>
    <row r="16" spans="1:15" ht="13.5">
      <c r="A16" s="85">
        <v>14</v>
      </c>
      <c r="B16" s="86" t="s">
        <v>85</v>
      </c>
      <c r="C16" s="87">
        <v>0</v>
      </c>
      <c r="D16" s="88">
        <v>0</v>
      </c>
      <c r="E16" s="89">
        <v>9</v>
      </c>
      <c r="F16" s="90">
        <v>0</v>
      </c>
      <c r="G16" s="91">
        <v>4</v>
      </c>
      <c r="H16" s="88">
        <v>4</v>
      </c>
      <c r="I16" s="89">
        <v>18</v>
      </c>
      <c r="J16" s="90">
        <v>0</v>
      </c>
      <c r="K16" s="87">
        <v>14</v>
      </c>
      <c r="L16" s="88">
        <v>4</v>
      </c>
      <c r="M16" s="92"/>
      <c r="N16" s="92"/>
      <c r="O16" s="93"/>
    </row>
    <row r="17" spans="1:15" ht="13.5">
      <c r="A17" s="85">
        <v>15</v>
      </c>
      <c r="B17" s="86" t="s">
        <v>86</v>
      </c>
      <c r="C17" s="87">
        <v>4</v>
      </c>
      <c r="D17" s="88">
        <v>0</v>
      </c>
      <c r="E17" s="89">
        <v>15</v>
      </c>
      <c r="F17" s="90">
        <v>15</v>
      </c>
      <c r="G17" s="91">
        <v>20.7</v>
      </c>
      <c r="H17" s="88">
        <v>6</v>
      </c>
      <c r="I17" s="89">
        <v>30</v>
      </c>
      <c r="J17" s="90">
        <v>0</v>
      </c>
      <c r="K17" s="87">
        <v>21</v>
      </c>
      <c r="L17" s="88">
        <v>0</v>
      </c>
      <c r="M17" s="92"/>
      <c r="N17" s="92"/>
      <c r="O17" s="93"/>
    </row>
    <row r="18" spans="1:15" ht="13.5">
      <c r="A18" s="85">
        <v>16</v>
      </c>
      <c r="B18" s="86" t="s">
        <v>87</v>
      </c>
      <c r="C18" s="87">
        <v>4</v>
      </c>
      <c r="D18" s="88">
        <v>0</v>
      </c>
      <c r="E18" s="89">
        <v>15</v>
      </c>
      <c r="F18" s="90">
        <v>15</v>
      </c>
      <c r="G18" s="91">
        <v>6</v>
      </c>
      <c r="H18" s="88">
        <v>6</v>
      </c>
      <c r="I18" s="89">
        <v>23</v>
      </c>
      <c r="J18" s="90">
        <v>0</v>
      </c>
      <c r="K18" s="87">
        <v>35</v>
      </c>
      <c r="L18" s="88">
        <v>6</v>
      </c>
      <c r="M18" s="92"/>
      <c r="N18" s="92"/>
      <c r="O18" s="93"/>
    </row>
    <row r="19" spans="1:15" ht="13.5">
      <c r="A19" s="85">
        <v>17</v>
      </c>
      <c r="B19" s="86" t="s">
        <v>88</v>
      </c>
      <c r="C19" s="87">
        <v>3</v>
      </c>
      <c r="D19" s="88">
        <v>0</v>
      </c>
      <c r="E19" s="89">
        <v>12</v>
      </c>
      <c r="F19" s="90">
        <v>2</v>
      </c>
      <c r="G19" s="91">
        <v>16.56</v>
      </c>
      <c r="H19" s="88">
        <v>5</v>
      </c>
      <c r="I19" s="89">
        <v>24</v>
      </c>
      <c r="J19" s="90">
        <v>0</v>
      </c>
      <c r="K19" s="87">
        <v>13</v>
      </c>
      <c r="L19" s="88">
        <v>0</v>
      </c>
      <c r="M19" s="92"/>
      <c r="N19" s="92"/>
      <c r="O19" s="93"/>
    </row>
    <row r="20" spans="1:15" ht="13.5">
      <c r="A20" s="85">
        <v>18</v>
      </c>
      <c r="B20" s="86" t="s">
        <v>89</v>
      </c>
      <c r="C20" s="87">
        <v>0</v>
      </c>
      <c r="D20" s="88">
        <v>0</v>
      </c>
      <c r="E20" s="89">
        <v>15</v>
      </c>
      <c r="F20" s="90">
        <v>6</v>
      </c>
      <c r="G20" s="91">
        <v>20.7</v>
      </c>
      <c r="H20" s="88">
        <v>6</v>
      </c>
      <c r="I20" s="89">
        <v>30</v>
      </c>
      <c r="J20" s="90">
        <v>8</v>
      </c>
      <c r="K20" s="87">
        <v>21</v>
      </c>
      <c r="L20" s="88">
        <v>6</v>
      </c>
      <c r="M20" s="92"/>
      <c r="N20" s="92"/>
      <c r="O20" s="93"/>
    </row>
    <row r="21" spans="1:15" ht="13.5">
      <c r="A21" s="85">
        <v>19</v>
      </c>
      <c r="B21" s="86" t="s">
        <v>90</v>
      </c>
      <c r="C21" s="87">
        <v>4</v>
      </c>
      <c r="D21" s="88">
        <v>0</v>
      </c>
      <c r="E21" s="89">
        <v>18</v>
      </c>
      <c r="F21" s="90">
        <v>8</v>
      </c>
      <c r="G21" s="91">
        <v>24.84</v>
      </c>
      <c r="H21" s="88">
        <v>6</v>
      </c>
      <c r="I21" s="89">
        <v>36</v>
      </c>
      <c r="J21" s="90">
        <v>0</v>
      </c>
      <c r="K21" s="87">
        <v>28</v>
      </c>
      <c r="L21" s="88">
        <v>0</v>
      </c>
      <c r="M21" s="92"/>
      <c r="N21" s="92"/>
      <c r="O21" s="93"/>
    </row>
    <row r="22" spans="1:15" ht="13.5">
      <c r="A22" s="85">
        <v>20</v>
      </c>
      <c r="B22" s="86" t="s">
        <v>91</v>
      </c>
      <c r="C22" s="87">
        <v>2</v>
      </c>
      <c r="D22" s="88">
        <v>0</v>
      </c>
      <c r="E22" s="89">
        <v>9</v>
      </c>
      <c r="F22" s="90">
        <v>0</v>
      </c>
      <c r="G22" s="91">
        <v>12.42</v>
      </c>
      <c r="H22" s="88">
        <v>5</v>
      </c>
      <c r="I22" s="89">
        <v>18</v>
      </c>
      <c r="J22" s="90">
        <v>6</v>
      </c>
      <c r="K22" s="87">
        <v>14</v>
      </c>
      <c r="L22" s="88">
        <v>0</v>
      </c>
      <c r="M22" s="92"/>
      <c r="N22" s="92"/>
      <c r="O22" s="93"/>
    </row>
    <row r="23" spans="1:15" ht="13.5">
      <c r="A23" s="85">
        <v>21</v>
      </c>
      <c r="B23" s="86" t="s">
        <v>92</v>
      </c>
      <c r="C23" s="87">
        <v>2</v>
      </c>
      <c r="D23" s="88">
        <v>2</v>
      </c>
      <c r="E23" s="89">
        <v>12</v>
      </c>
      <c r="F23" s="90">
        <v>0</v>
      </c>
      <c r="G23" s="91">
        <v>16.56</v>
      </c>
      <c r="H23" s="88">
        <v>4</v>
      </c>
      <c r="I23" s="89">
        <v>24</v>
      </c>
      <c r="J23" s="90">
        <v>0</v>
      </c>
      <c r="K23" s="87">
        <v>14</v>
      </c>
      <c r="L23" s="88">
        <v>4</v>
      </c>
      <c r="M23" s="92"/>
      <c r="N23" s="92"/>
      <c r="O23" s="93"/>
    </row>
    <row r="24" spans="1:15" ht="13.5">
      <c r="A24" s="85">
        <v>22</v>
      </c>
      <c r="B24" s="86" t="s">
        <v>93</v>
      </c>
      <c r="C24" s="87">
        <v>0</v>
      </c>
      <c r="D24" s="88">
        <v>0</v>
      </c>
      <c r="E24" s="89">
        <v>0</v>
      </c>
      <c r="F24" s="90">
        <v>0</v>
      </c>
      <c r="G24" s="91">
        <v>8.28</v>
      </c>
      <c r="H24" s="88">
        <v>0</v>
      </c>
      <c r="I24" s="89">
        <v>0</v>
      </c>
      <c r="J24" s="90">
        <v>0</v>
      </c>
      <c r="K24" s="87">
        <v>7</v>
      </c>
      <c r="L24" s="88">
        <v>0</v>
      </c>
      <c r="M24" s="92"/>
      <c r="N24" s="92"/>
      <c r="O24" s="93"/>
    </row>
    <row r="25" spans="1:15" ht="13.5">
      <c r="A25" s="85">
        <v>23</v>
      </c>
      <c r="B25" s="86" t="s">
        <v>94</v>
      </c>
      <c r="C25" s="87">
        <v>0</v>
      </c>
      <c r="D25" s="88">
        <v>0</v>
      </c>
      <c r="E25" s="89">
        <v>9</v>
      </c>
      <c r="F25" s="90">
        <v>7</v>
      </c>
      <c r="G25" s="91">
        <v>12.42</v>
      </c>
      <c r="H25" s="88">
        <v>4</v>
      </c>
      <c r="I25" s="89">
        <v>18</v>
      </c>
      <c r="J25" s="90">
        <v>0</v>
      </c>
      <c r="K25" s="87">
        <v>14</v>
      </c>
      <c r="L25" s="88">
        <v>4</v>
      </c>
      <c r="M25" s="92"/>
      <c r="N25" s="92"/>
      <c r="O25" s="93"/>
    </row>
    <row r="26" spans="1:15" ht="13.5">
      <c r="A26" s="85">
        <v>24</v>
      </c>
      <c r="B26" s="86" t="s">
        <v>95</v>
      </c>
      <c r="C26" s="87">
        <v>0</v>
      </c>
      <c r="D26" s="88">
        <v>0</v>
      </c>
      <c r="E26" s="89">
        <v>15</v>
      </c>
      <c r="F26" s="90">
        <v>15</v>
      </c>
      <c r="G26" s="91">
        <v>20.7</v>
      </c>
      <c r="H26" s="88">
        <v>6</v>
      </c>
      <c r="I26" s="89">
        <v>30</v>
      </c>
      <c r="J26" s="90">
        <v>12</v>
      </c>
      <c r="K26" s="87">
        <v>28</v>
      </c>
      <c r="L26" s="88">
        <v>6</v>
      </c>
      <c r="M26" s="92"/>
      <c r="N26" s="92"/>
      <c r="O26" s="93"/>
    </row>
    <row r="27" spans="1:15" ht="13.5">
      <c r="A27" s="85">
        <v>25</v>
      </c>
      <c r="B27" s="86" t="s">
        <v>96</v>
      </c>
      <c r="C27" s="87">
        <v>4</v>
      </c>
      <c r="D27" s="88">
        <v>0</v>
      </c>
      <c r="E27" s="89">
        <v>12</v>
      </c>
      <c r="F27" s="90">
        <v>0</v>
      </c>
      <c r="G27" s="91">
        <v>4</v>
      </c>
      <c r="H27" s="88">
        <v>5</v>
      </c>
      <c r="I27" s="89">
        <v>0</v>
      </c>
      <c r="J27" s="90">
        <v>0</v>
      </c>
      <c r="K27" s="87">
        <v>21</v>
      </c>
      <c r="L27" s="88">
        <v>0</v>
      </c>
      <c r="M27" s="92"/>
      <c r="N27" s="92"/>
      <c r="O27" s="93"/>
    </row>
    <row r="28" spans="1:15" ht="13.5">
      <c r="A28" s="85">
        <v>26</v>
      </c>
      <c r="B28" s="86" t="s">
        <v>97</v>
      </c>
      <c r="C28" s="87">
        <v>4</v>
      </c>
      <c r="D28" s="88">
        <v>0</v>
      </c>
      <c r="E28" s="89">
        <v>12</v>
      </c>
      <c r="F28" s="90">
        <v>0</v>
      </c>
      <c r="G28" s="91">
        <v>12</v>
      </c>
      <c r="H28" s="88">
        <v>0</v>
      </c>
      <c r="I28" s="89">
        <v>0</v>
      </c>
      <c r="J28" s="90">
        <v>0</v>
      </c>
      <c r="K28" s="87">
        <v>12</v>
      </c>
      <c r="L28" s="88">
        <v>0</v>
      </c>
      <c r="M28" s="92"/>
      <c r="N28" s="92"/>
      <c r="O28" s="93"/>
    </row>
    <row r="29" spans="1:15" ht="13.5">
      <c r="A29" s="85">
        <v>27</v>
      </c>
      <c r="B29" s="86" t="s">
        <v>98</v>
      </c>
      <c r="C29" s="87">
        <v>3</v>
      </c>
      <c r="D29" s="88">
        <v>0</v>
      </c>
      <c r="E29" s="89">
        <v>12</v>
      </c>
      <c r="F29" s="90">
        <v>0</v>
      </c>
      <c r="G29" s="91">
        <v>16.56</v>
      </c>
      <c r="H29" s="88">
        <v>4</v>
      </c>
      <c r="I29" s="89">
        <v>4</v>
      </c>
      <c r="J29" s="90">
        <v>0</v>
      </c>
      <c r="K29" s="87">
        <v>6</v>
      </c>
      <c r="L29" s="88">
        <v>4</v>
      </c>
      <c r="M29" s="92"/>
      <c r="N29" s="92"/>
      <c r="O29" s="93"/>
    </row>
    <row r="30" spans="1:15" ht="13.5">
      <c r="A30" s="94">
        <v>28</v>
      </c>
      <c r="B30" s="95" t="s">
        <v>99</v>
      </c>
      <c r="C30" s="96">
        <v>2</v>
      </c>
      <c r="D30" s="97">
        <v>0</v>
      </c>
      <c r="E30" s="98">
        <v>9</v>
      </c>
      <c r="F30" s="99">
        <v>0</v>
      </c>
      <c r="G30" s="100">
        <v>3</v>
      </c>
      <c r="H30" s="97">
        <v>2</v>
      </c>
      <c r="I30" s="98">
        <v>18</v>
      </c>
      <c r="J30" s="99">
        <v>0</v>
      </c>
      <c r="K30" s="96">
        <v>14</v>
      </c>
      <c r="L30" s="97">
        <v>2</v>
      </c>
      <c r="M30" s="101"/>
      <c r="N30" s="101"/>
      <c r="O30" s="102"/>
    </row>
    <row r="31" spans="1:15" ht="13.5">
      <c r="A31" s="103"/>
      <c r="B31" s="41" t="s">
        <v>66</v>
      </c>
      <c r="C31" s="104"/>
      <c r="D31" s="105"/>
      <c r="E31" s="106"/>
      <c r="F31" s="107"/>
      <c r="G31" s="108"/>
      <c r="H31" s="105"/>
      <c r="I31" s="106"/>
      <c r="J31" s="107"/>
      <c r="K31" s="104"/>
      <c r="L31" s="107"/>
      <c r="M31" s="109"/>
      <c r="N31" s="110"/>
      <c r="O31" s="111"/>
    </row>
  </sheetData>
  <mergeCells count="6">
    <mergeCell ref="C1:D1"/>
    <mergeCell ref="E1:F1"/>
    <mergeCell ref="G1:H1"/>
    <mergeCell ref="I1:J1"/>
    <mergeCell ref="K1:L1"/>
    <mergeCell ref="M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28" sqref="F28"/>
    </sheetView>
  </sheetViews>
  <sheetFormatPr defaultColWidth="9.00390625" defaultRowHeight="12.75"/>
  <cols>
    <col min="1" max="1" width="20.75390625" style="0" customWidth="1"/>
    <col min="2" max="2" width="16.875" style="0" customWidth="1"/>
    <col min="4" max="4" width="12.25390625" style="0" customWidth="1"/>
    <col min="5" max="5" width="11.875" style="0" customWidth="1"/>
    <col min="6" max="6" width="13.00390625" style="0" customWidth="1"/>
    <col min="7" max="7" width="14.00390625" style="0" customWidth="1"/>
  </cols>
  <sheetData>
    <row r="1" spans="1:2" ht="15.75">
      <c r="A1" s="112" t="s">
        <v>100</v>
      </c>
      <c r="B1" s="113">
        <v>1740000</v>
      </c>
    </row>
    <row r="2" spans="1:7" ht="17.25">
      <c r="A2" s="114"/>
      <c r="B2" s="115" t="s">
        <v>101</v>
      </c>
      <c r="C2" s="115"/>
      <c r="D2" s="115"/>
      <c r="E2" s="115"/>
      <c r="F2" s="115"/>
      <c r="G2" s="115"/>
    </row>
    <row r="3" spans="1:7" ht="15.75">
      <c r="A3" s="116"/>
      <c r="B3" s="117" t="s">
        <v>102</v>
      </c>
      <c r="C3" s="118" t="s">
        <v>103</v>
      </c>
      <c r="D3" s="119" t="s">
        <v>104</v>
      </c>
      <c r="E3" s="119" t="s">
        <v>105</v>
      </c>
      <c r="F3" s="120" t="s">
        <v>106</v>
      </c>
      <c r="G3" s="121" t="s">
        <v>107</v>
      </c>
    </row>
    <row r="4" spans="1:7" ht="13.5">
      <c r="A4" s="122">
        <v>1</v>
      </c>
      <c r="B4" s="123">
        <v>2</v>
      </c>
      <c r="C4" s="124">
        <v>3</v>
      </c>
      <c r="D4" s="125">
        <v>4</v>
      </c>
      <c r="E4" s="125">
        <v>5</v>
      </c>
      <c r="F4" s="126">
        <v>6</v>
      </c>
      <c r="G4" s="127">
        <v>7</v>
      </c>
    </row>
    <row r="5" spans="1:7" ht="13.5">
      <c r="A5" s="128" t="s">
        <v>108</v>
      </c>
      <c r="B5" s="129" t="s">
        <v>109</v>
      </c>
      <c r="C5" s="130">
        <v>55300</v>
      </c>
      <c r="D5" s="131">
        <v>542544</v>
      </c>
      <c r="E5" s="131">
        <v>572634</v>
      </c>
      <c r="F5" s="132">
        <v>56224</v>
      </c>
      <c r="G5" s="133"/>
    </row>
    <row r="6" spans="1:7" ht="13.5">
      <c r="A6" s="128"/>
      <c r="B6" s="134" t="s">
        <v>110</v>
      </c>
      <c r="C6" s="135">
        <v>18770</v>
      </c>
      <c r="D6" s="136">
        <v>17910</v>
      </c>
      <c r="E6" s="136">
        <v>17558</v>
      </c>
      <c r="F6" s="137">
        <v>119203</v>
      </c>
      <c r="G6" s="133"/>
    </row>
    <row r="7" spans="1:7" ht="13.5">
      <c r="A7" s="138" t="s">
        <v>111</v>
      </c>
      <c r="B7" s="134" t="s">
        <v>112</v>
      </c>
      <c r="C7" s="135">
        <v>25440</v>
      </c>
      <c r="D7" s="136">
        <v>10455</v>
      </c>
      <c r="E7" s="136">
        <v>10500</v>
      </c>
      <c r="F7" s="137">
        <v>5230</v>
      </c>
      <c r="G7" s="133"/>
    </row>
    <row r="8" spans="1:7" ht="13.5">
      <c r="A8" s="138"/>
      <c r="B8" s="134" t="s">
        <v>113</v>
      </c>
      <c r="C8" s="135">
        <v>1000</v>
      </c>
      <c r="D8" s="136">
        <v>72500</v>
      </c>
      <c r="E8" s="136">
        <v>15211</v>
      </c>
      <c r="F8" s="137">
        <v>35426</v>
      </c>
      <c r="G8" s="133"/>
    </row>
    <row r="9" spans="1:7" ht="13.5">
      <c r="A9" s="138"/>
      <c r="B9" s="134" t="s">
        <v>114</v>
      </c>
      <c r="C9" s="135">
        <v>1500</v>
      </c>
      <c r="D9" s="136">
        <v>2254</v>
      </c>
      <c r="E9" s="136">
        <v>2000</v>
      </c>
      <c r="F9" s="137">
        <v>3241</v>
      </c>
      <c r="G9" s="133"/>
    </row>
    <row r="10" spans="1:7" ht="13.5">
      <c r="A10" s="139" t="s">
        <v>113</v>
      </c>
      <c r="B10" s="140" t="s">
        <v>115</v>
      </c>
      <c r="C10" s="135">
        <v>2520</v>
      </c>
      <c r="D10" s="136">
        <v>2500</v>
      </c>
      <c r="E10" s="136">
        <v>75825</v>
      </c>
      <c r="F10" s="137">
        <v>3204</v>
      </c>
      <c r="G10" s="133"/>
    </row>
    <row r="11" spans="1:7" ht="13.5">
      <c r="A11" s="139"/>
      <c r="B11" s="140" t="s">
        <v>116</v>
      </c>
      <c r="C11" s="135">
        <v>12050</v>
      </c>
      <c r="D11" s="136">
        <v>24500</v>
      </c>
      <c r="E11" s="136">
        <v>15612</v>
      </c>
      <c r="F11" s="137">
        <v>12400</v>
      </c>
      <c r="G11" s="133"/>
    </row>
    <row r="12" spans="1:7" ht="13.5">
      <c r="A12" s="139"/>
      <c r="B12" s="134" t="s">
        <v>117</v>
      </c>
      <c r="C12" s="135">
        <v>12000</v>
      </c>
      <c r="D12" s="136">
        <v>2560</v>
      </c>
      <c r="E12" s="136">
        <v>2560</v>
      </c>
      <c r="F12" s="137">
        <v>12000</v>
      </c>
      <c r="G12" s="133"/>
    </row>
    <row r="13" spans="1:7" ht="13.5">
      <c r="A13" s="139"/>
      <c r="B13" s="134" t="s">
        <v>118</v>
      </c>
      <c r="C13" s="135">
        <v>18006</v>
      </c>
      <c r="D13" s="136">
        <v>12485</v>
      </c>
      <c r="E13" s="136">
        <v>6280</v>
      </c>
      <c r="F13" s="137">
        <v>28457</v>
      </c>
      <c r="G13" s="133"/>
    </row>
    <row r="14" spans="1:7" ht="13.5">
      <c r="A14" s="139"/>
      <c r="B14" s="141" t="s">
        <v>119</v>
      </c>
      <c r="C14" s="142">
        <v>1200</v>
      </c>
      <c r="D14" s="143">
        <v>1754</v>
      </c>
      <c r="E14" s="143">
        <v>450</v>
      </c>
      <c r="F14" s="144">
        <v>1526</v>
      </c>
      <c r="G14" s="133"/>
    </row>
    <row r="15" spans="1:7" ht="13.5">
      <c r="A15" s="145"/>
      <c r="B15" s="146" t="s">
        <v>120</v>
      </c>
      <c r="C15" s="147"/>
      <c r="D15" s="147"/>
      <c r="E15" s="147"/>
      <c r="F15" s="147"/>
      <c r="G15" s="147"/>
    </row>
    <row r="16" spans="3:7" ht="15.75">
      <c r="C16" s="40"/>
      <c r="D16" s="40"/>
      <c r="E16" s="40"/>
      <c r="F16" s="112" t="s">
        <v>121</v>
      </c>
      <c r="G16" s="148"/>
    </row>
  </sheetData>
  <mergeCells count="4">
    <mergeCell ref="B2:G2"/>
    <mergeCell ref="A5:A6"/>
    <mergeCell ref="A7:A9"/>
    <mergeCell ref="A10:A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16" sqref="G16"/>
    </sheetView>
  </sheetViews>
  <sheetFormatPr defaultColWidth="9.00390625" defaultRowHeight="12.75"/>
  <cols>
    <col min="1" max="1" width="13.00390625" style="0" customWidth="1"/>
    <col min="2" max="2" width="15.75390625" style="0" customWidth="1"/>
    <col min="5" max="5" width="15.00390625" style="0" customWidth="1"/>
    <col min="7" max="7" width="14.125" style="0" customWidth="1"/>
  </cols>
  <sheetData>
    <row r="1" spans="1:7" ht="15.75">
      <c r="A1" s="149" t="s">
        <v>122</v>
      </c>
      <c r="B1" s="150"/>
      <c r="C1" s="150"/>
      <c r="D1" s="150"/>
      <c r="E1" s="40"/>
      <c r="F1" s="40"/>
      <c r="G1" s="40"/>
    </row>
    <row r="2" spans="2:7" ht="15.75">
      <c r="B2" s="150"/>
      <c r="C2" s="150"/>
      <c r="D2" s="150"/>
      <c r="E2" s="40"/>
      <c r="F2" s="40"/>
      <c r="G2" s="40"/>
    </row>
    <row r="3" spans="1:7" ht="13.5" customHeight="1">
      <c r="A3" s="151"/>
      <c r="B3" s="152" t="s">
        <v>123</v>
      </c>
      <c r="C3" s="153" t="s">
        <v>124</v>
      </c>
      <c r="D3" s="153"/>
      <c r="E3" s="153" t="s">
        <v>125</v>
      </c>
      <c r="F3" s="153"/>
      <c r="G3" s="154" t="s">
        <v>126</v>
      </c>
    </row>
    <row r="4" spans="1:7" ht="23.25" customHeight="1">
      <c r="A4" s="151"/>
      <c r="B4" s="152"/>
      <c r="C4" s="155" t="s">
        <v>127</v>
      </c>
      <c r="D4" s="155" t="s">
        <v>128</v>
      </c>
      <c r="E4" s="155" t="s">
        <v>102</v>
      </c>
      <c r="F4" s="156" t="s">
        <v>129</v>
      </c>
      <c r="G4" s="154"/>
    </row>
    <row r="5" spans="1:7" ht="13.5">
      <c r="A5" s="157" t="s">
        <v>130</v>
      </c>
      <c r="B5" s="158">
        <v>2766.9</v>
      </c>
      <c r="C5" s="159">
        <v>34587</v>
      </c>
      <c r="D5" s="159"/>
      <c r="E5" s="159" t="s">
        <v>131</v>
      </c>
      <c r="F5" s="159">
        <v>11662</v>
      </c>
      <c r="G5" s="160">
        <v>2600</v>
      </c>
    </row>
    <row r="6" spans="1:7" ht="13.5">
      <c r="A6" s="161" t="s">
        <v>132</v>
      </c>
      <c r="B6" s="158">
        <v>1098.6</v>
      </c>
      <c r="C6" s="159">
        <v>7414</v>
      </c>
      <c r="D6" s="159"/>
      <c r="E6" s="159" t="s">
        <v>133</v>
      </c>
      <c r="F6" s="159">
        <v>2100</v>
      </c>
      <c r="G6" s="160">
        <v>700</v>
      </c>
    </row>
    <row r="7" spans="1:7" ht="13.5">
      <c r="A7" s="161" t="s">
        <v>134</v>
      </c>
      <c r="B7" s="158">
        <v>8512</v>
      </c>
      <c r="C7" s="159">
        <v>161790</v>
      </c>
      <c r="D7" s="159"/>
      <c r="E7" s="159" t="s">
        <v>135</v>
      </c>
      <c r="F7" s="159">
        <v>1598</v>
      </c>
      <c r="G7" s="160">
        <v>2800</v>
      </c>
    </row>
    <row r="8" spans="1:7" ht="13.5">
      <c r="A8" s="161" t="s">
        <v>136</v>
      </c>
      <c r="B8" s="158">
        <v>756.9</v>
      </c>
      <c r="C8" s="159">
        <v>14210</v>
      </c>
      <c r="D8" s="159"/>
      <c r="E8" s="159" t="s">
        <v>137</v>
      </c>
      <c r="F8" s="159">
        <v>5181</v>
      </c>
      <c r="G8" s="160">
        <v>2750</v>
      </c>
    </row>
    <row r="9" spans="1:7" ht="13.5">
      <c r="A9" s="161" t="s">
        <v>138</v>
      </c>
      <c r="B9" s="158">
        <v>283.6</v>
      </c>
      <c r="C9" s="159">
        <v>11460</v>
      </c>
      <c r="D9" s="159"/>
      <c r="E9" s="159" t="s">
        <v>139</v>
      </c>
      <c r="F9" s="159">
        <v>1101</v>
      </c>
      <c r="G9" s="160">
        <v>1100</v>
      </c>
    </row>
    <row r="10" spans="1:7" ht="13.5">
      <c r="A10" s="161" t="s">
        <v>140</v>
      </c>
      <c r="B10" s="158">
        <v>215</v>
      </c>
      <c r="C10" s="159">
        <v>835</v>
      </c>
      <c r="D10" s="159"/>
      <c r="E10" s="159" t="s">
        <v>141</v>
      </c>
      <c r="F10" s="159">
        <v>236</v>
      </c>
      <c r="G10" s="160">
        <v>330</v>
      </c>
    </row>
    <row r="11" spans="1:7" ht="13.5">
      <c r="A11" s="161" t="s">
        <v>142</v>
      </c>
      <c r="B11" s="158">
        <v>1138.9</v>
      </c>
      <c r="C11" s="159">
        <v>35101</v>
      </c>
      <c r="D11" s="159"/>
      <c r="E11" s="159" t="s">
        <v>143</v>
      </c>
      <c r="F11" s="159">
        <v>5132</v>
      </c>
      <c r="G11" s="160">
        <v>1330</v>
      </c>
    </row>
    <row r="12" spans="1:7" ht="13.5">
      <c r="A12" s="161" t="s">
        <v>144</v>
      </c>
      <c r="B12" s="158">
        <v>406.8</v>
      </c>
      <c r="C12" s="159">
        <v>4960</v>
      </c>
      <c r="D12" s="159"/>
      <c r="E12" s="159" t="s">
        <v>145</v>
      </c>
      <c r="F12" s="159">
        <v>638</v>
      </c>
      <c r="G12" s="160">
        <v>1400</v>
      </c>
    </row>
    <row r="13" spans="1:7" ht="13.5">
      <c r="A13" s="161" t="s">
        <v>146</v>
      </c>
      <c r="B13" s="158">
        <v>1285.23</v>
      </c>
      <c r="C13" s="159">
        <v>23532</v>
      </c>
      <c r="D13" s="159"/>
      <c r="E13" s="159" t="s">
        <v>147</v>
      </c>
      <c r="F13" s="159">
        <v>6484</v>
      </c>
      <c r="G13" s="160">
        <v>950</v>
      </c>
    </row>
    <row r="14" spans="1:7" ht="13.5">
      <c r="A14" s="161" t="s">
        <v>148</v>
      </c>
      <c r="B14" s="158">
        <v>163.3</v>
      </c>
      <c r="C14" s="159">
        <v>423</v>
      </c>
      <c r="D14" s="159"/>
      <c r="E14" s="159" t="s">
        <v>149</v>
      </c>
      <c r="F14" s="159">
        <v>211</v>
      </c>
      <c r="G14" s="160">
        <v>4300</v>
      </c>
    </row>
    <row r="15" spans="1:7" ht="13.5">
      <c r="A15" s="161" t="s">
        <v>150</v>
      </c>
      <c r="B15" s="158">
        <v>177.4</v>
      </c>
      <c r="C15" s="159">
        <v>3186</v>
      </c>
      <c r="D15" s="159"/>
      <c r="E15" s="159" t="s">
        <v>151</v>
      </c>
      <c r="F15" s="159">
        <v>1384</v>
      </c>
      <c r="G15" s="160">
        <v>3340</v>
      </c>
    </row>
    <row r="16" spans="1:7" ht="13.5">
      <c r="A16" s="162" t="s">
        <v>152</v>
      </c>
      <c r="B16" s="163">
        <v>912.1</v>
      </c>
      <c r="C16" s="164">
        <v>21844</v>
      </c>
      <c r="D16" s="164"/>
      <c r="E16" s="164" t="s">
        <v>153</v>
      </c>
      <c r="F16" s="164">
        <v>3188</v>
      </c>
      <c r="G16" s="165">
        <v>2910</v>
      </c>
    </row>
    <row r="17" spans="1:7" ht="15.75">
      <c r="A17" s="166" t="s">
        <v>39</v>
      </c>
      <c r="B17" s="167"/>
      <c r="C17" s="167"/>
      <c r="D17" s="168"/>
      <c r="E17" s="40"/>
      <c r="F17" s="40"/>
      <c r="G17" s="40"/>
    </row>
  </sheetData>
  <mergeCells count="4">
    <mergeCell ref="B3:B4"/>
    <mergeCell ref="C3:D3"/>
    <mergeCell ref="E3:F3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39" sqref="C39"/>
    </sheetView>
  </sheetViews>
  <sheetFormatPr defaultColWidth="9.00390625" defaultRowHeight="12.75"/>
  <sheetData>
    <row r="1" spans="2:8" ht="13.5">
      <c r="B1" s="169">
        <v>1993</v>
      </c>
      <c r="C1" s="170">
        <v>1994</v>
      </c>
      <c r="D1" s="170">
        <v>1995</v>
      </c>
      <c r="E1" s="170">
        <v>1996</v>
      </c>
      <c r="F1" s="170">
        <v>1997</v>
      </c>
      <c r="G1" s="170" t="s">
        <v>154</v>
      </c>
      <c r="H1" s="171" t="s">
        <v>155</v>
      </c>
    </row>
    <row r="2" spans="1:8" ht="13.5">
      <c r="A2" s="172" t="s">
        <v>156</v>
      </c>
      <c r="B2" s="173">
        <v>86</v>
      </c>
      <c r="C2" s="174">
        <v>90</v>
      </c>
      <c r="D2" s="174">
        <v>80</v>
      </c>
      <c r="E2" s="174">
        <v>110</v>
      </c>
      <c r="F2" s="174">
        <v>96</v>
      </c>
      <c r="G2" s="174"/>
      <c r="H2" s="175"/>
    </row>
    <row r="3" spans="1:8" ht="13.5">
      <c r="A3" s="176" t="s">
        <v>157</v>
      </c>
      <c r="B3" s="177">
        <v>115</v>
      </c>
      <c r="C3" s="178">
        <v>104</v>
      </c>
      <c r="D3" s="178">
        <v>96</v>
      </c>
      <c r="E3" s="178">
        <v>99</v>
      </c>
      <c r="F3" s="178">
        <v>91</v>
      </c>
      <c r="G3" s="178"/>
      <c r="H3" s="179"/>
    </row>
    <row r="4" spans="1:8" ht="13.5">
      <c r="A4" s="176" t="s">
        <v>158</v>
      </c>
      <c r="B4" s="177">
        <v>91</v>
      </c>
      <c r="C4" s="178">
        <v>94</v>
      </c>
      <c r="D4" s="178">
        <v>106</v>
      </c>
      <c r="E4" s="178">
        <v>91</v>
      </c>
      <c r="F4" s="178">
        <v>91</v>
      </c>
      <c r="G4" s="178"/>
      <c r="H4" s="179"/>
    </row>
    <row r="5" spans="1:8" ht="13.5">
      <c r="A5" s="180" t="s">
        <v>159</v>
      </c>
      <c r="B5" s="181">
        <v>86</v>
      </c>
      <c r="C5" s="182">
        <v>82</v>
      </c>
      <c r="D5" s="182">
        <v>97</v>
      </c>
      <c r="E5" s="182">
        <v>88</v>
      </c>
      <c r="F5" s="182">
        <v>79</v>
      </c>
      <c r="G5" s="182"/>
      <c r="H5" s="183"/>
    </row>
    <row r="6" spans="1:8" ht="13.5">
      <c r="A6" s="184" t="s">
        <v>154</v>
      </c>
      <c r="B6" s="185"/>
      <c r="C6" s="186"/>
      <c r="D6" s="186"/>
      <c r="E6" s="186"/>
      <c r="F6" s="186"/>
      <c r="G6" s="186"/>
      <c r="H6" s="187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Kocanda</dc:creator>
  <cp:keywords/>
  <dc:description/>
  <cp:lastModifiedBy>Grzegorz Kocanda</cp:lastModifiedBy>
  <cp:lastPrinted>2007-04-15T18:15:42Z</cp:lastPrinted>
  <dcterms:created xsi:type="dcterms:W3CDTF">2001-01-16T20:39:32Z</dcterms:created>
  <dcterms:modified xsi:type="dcterms:W3CDTF">2001-01-16T21:07:21Z</dcterms:modified>
  <cp:category/>
  <cp:version/>
  <cp:contentType/>
  <cp:contentStatus/>
  <cp:revision>1</cp:revision>
</cp:coreProperties>
</file>